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3020\Desktop\"/>
    </mc:Choice>
  </mc:AlternateContent>
  <bookViews>
    <workbookView xWindow="360" yWindow="15" windowWidth="20895" windowHeight="101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62913"/>
</workbook>
</file>

<file path=xl/calcChain.xml><?xml version="1.0" encoding="utf-8"?>
<calcChain xmlns="http://schemas.openxmlformats.org/spreadsheetml/2006/main">
  <c r="F224" i="5" l="1"/>
  <c r="C224" i="5"/>
  <c r="D224" i="5"/>
  <c r="E224" i="5"/>
  <c r="B224" i="5"/>
  <c r="C189" i="5"/>
  <c r="D189" i="5"/>
  <c r="E189" i="5"/>
  <c r="F189" i="5"/>
  <c r="B189" i="5"/>
  <c r="C114" i="5"/>
  <c r="D114" i="5"/>
  <c r="E114" i="5"/>
  <c r="F114" i="5"/>
  <c r="B114" i="5"/>
  <c r="C55" i="5"/>
  <c r="D55" i="5"/>
  <c r="E55" i="5"/>
  <c r="F55" i="5"/>
  <c r="B55" i="5"/>
  <c r="C5" i="5"/>
  <c r="D5" i="5"/>
  <c r="E5" i="5"/>
  <c r="F5" i="5"/>
  <c r="B5" i="5"/>
  <c r="D13" i="1"/>
  <c r="E13" i="1" l="1"/>
  <c r="F13" i="1"/>
  <c r="G13" i="1"/>
  <c r="H13" i="1"/>
  <c r="I13" i="1"/>
</calcChain>
</file>

<file path=xl/sharedStrings.xml><?xml version="1.0" encoding="utf-8"?>
<sst xmlns="http://schemas.openxmlformats.org/spreadsheetml/2006/main" count="515" uniqueCount="192">
  <si>
    <t>tusgai zoriulaltiin shiljuuleg</t>
  </si>
  <si>
    <t>ONHS-iin shiljuuleg</t>
  </si>
  <si>
    <t>guicetgel</t>
  </si>
  <si>
    <t>tosov</t>
  </si>
  <si>
    <t>jiliin tosov</t>
  </si>
  <si>
    <t>EZ desc</t>
  </si>
  <si>
    <t>Oron nutgiin tosviin guicetgel</t>
  </si>
  <si>
    <t>Ulsiin tosviin guicetgel</t>
  </si>
  <si>
    <t>uzuulelt</t>
  </si>
  <si>
    <t>nemegdsen</t>
  </si>
  <si>
    <t>hasagdsan</t>
  </si>
  <si>
    <t>UZUULELT</t>
  </si>
  <si>
    <t>Row Labels</t>
  </si>
  <si>
    <t>БАРИЛГА, ХОТ БАЙГУУЛАЛТЫН САЙД</t>
  </si>
  <si>
    <t>БОЛОВСРОЛ, СОЁЛ, ШИНЖЛЭХ УХААНЫ САЙД</t>
  </si>
  <si>
    <t>ОРОН НУТГИЙН ЗАСАГ ЗАХИРГАА</t>
  </si>
  <si>
    <t>ХҮН АМЫН ХӨГЖИЛ, НИЙГМИЙН ХАМГААЛЛЫН САЙД</t>
  </si>
  <si>
    <t>ЭРYYЛ МЭНД, СПОРТЫН САЙД</t>
  </si>
  <si>
    <t>Grand Total</t>
  </si>
  <si>
    <t xml:space="preserve">nemegdsen </t>
  </si>
  <si>
    <t xml:space="preserve">hasagdsan </t>
  </si>
  <si>
    <t>aimag</t>
  </si>
  <si>
    <t>Говьсүмбэр</t>
  </si>
  <si>
    <t>UT-t tovloruuleh shiljuuleg</t>
  </si>
  <si>
    <t>0102      НИЙТ ЗАРЛАГА ба ЦЭВЭР ЗЭЭЛИЙН ДҮН</t>
  </si>
  <si>
    <t>0103         НИЙТ ЗАРЛАГА</t>
  </si>
  <si>
    <t xml:space="preserve">0104            УРСГАЛ ЗАРДАЛ </t>
  </si>
  <si>
    <t>0105               БАРАА, АЖИЛ ҮЙЛЧИЛГЭЭНИЙ ЗАРДАЛ</t>
  </si>
  <si>
    <t>0106                  Цалин хөлс болон нэмэгдэл урамшил</t>
  </si>
  <si>
    <t xml:space="preserve">0107                     Үндсэн цалин </t>
  </si>
  <si>
    <t>0108                     Нэмэгдэл</t>
  </si>
  <si>
    <t xml:space="preserve">0109                     Унаа хоолны хөнгөлөлт </t>
  </si>
  <si>
    <t xml:space="preserve">0110                     Урамшуулал </t>
  </si>
  <si>
    <t>0111                     Гэрээт ажлын хөлс</t>
  </si>
  <si>
    <t>0112                  Ажил олгогчоос нийгмийн даатгалд төлөх шимтгэл</t>
  </si>
  <si>
    <t>0113                     Тэтгэврийн даатгал</t>
  </si>
  <si>
    <t>0114                     Тэтгэмжийн даатгал</t>
  </si>
  <si>
    <t>0115                     ҮОМШӨ-ний даатгал</t>
  </si>
  <si>
    <t>0116                     Ажилгүйдлийн даатгал</t>
  </si>
  <si>
    <t>0117                     Эрүүл мэндийн даатгал</t>
  </si>
  <si>
    <t>0118                  Байр ашиглалттай холбоотой тогтмол зардал</t>
  </si>
  <si>
    <t>0119                     Гэрэл, цахилгаан</t>
  </si>
  <si>
    <t>0120                     Түлш, халаалт</t>
  </si>
  <si>
    <t>0121                     Цэвэр, бохир ус</t>
  </si>
  <si>
    <t>0122                     Байрны түрээс</t>
  </si>
  <si>
    <t>0123                  Хангамж, бараа материалын зардал</t>
  </si>
  <si>
    <t>0124                     Бичиг хэрэг</t>
  </si>
  <si>
    <t>0125                     Тээвэр, шатахуун</t>
  </si>
  <si>
    <t>0126                     Шуудан, холбоо, интернэтийн төлбөр</t>
  </si>
  <si>
    <t>0127                     Ном, хэвлэл</t>
  </si>
  <si>
    <t>0128                     Хог хаягдал зайлуулах, хортон мэрэгчдийн устгал, ариутгал</t>
  </si>
  <si>
    <t>0129                     Бага үнэтэй, түргэн элэгдэх, ахуйн эд зүйлс</t>
  </si>
  <si>
    <t>0130                  Нормативт зардал</t>
  </si>
  <si>
    <t>0131                     Эм, бэлдмэл, эмнэлгийн хэрэгсэл</t>
  </si>
  <si>
    <t>0132                     Хоол, хүнс</t>
  </si>
  <si>
    <t>0133                     Нормын хувцас, зөөлөн эдлэл</t>
  </si>
  <si>
    <t>0134                  Эд хогшил, урсгал засварын зардал</t>
  </si>
  <si>
    <t>0135                     Багаж, техник, хэрэгсэл</t>
  </si>
  <si>
    <t>0136                     Тавилга</t>
  </si>
  <si>
    <t>0138                     Урсгал засвар</t>
  </si>
  <si>
    <t>0139                  Томилолт, зочны зардал</t>
  </si>
  <si>
    <t>0141                     Дотоод албан томилолт</t>
  </si>
  <si>
    <t>0143                  Бусдаар гүйцэтгүүлсэн ажил, үйлчилгээний төлбөр, хураамж</t>
  </si>
  <si>
    <t>0144                     Бусдаар гүйцэтгүүлсэн бусад нийтлэг ажил үйлчилгээний төлбөр хураамж</t>
  </si>
  <si>
    <t xml:space="preserve">0145                     Аудит, баталгаажуулалт, зэрэглэл тогтоох </t>
  </si>
  <si>
    <t>0146                     Даатгалын үйлчилгээ</t>
  </si>
  <si>
    <t>0147                     Тээврийн хэрэгслийн татвар</t>
  </si>
  <si>
    <t>0148                     Тээврийн хэрэгслийн оношлогоо</t>
  </si>
  <si>
    <t>0149                     Мэдээлэл, технологийн үйлчилгээ</t>
  </si>
  <si>
    <t xml:space="preserve">0150                     Газрын төлбөр </t>
  </si>
  <si>
    <t>0151                     Банк, санхүүгийн байгууллагын үйлчилгээний хураамж</t>
  </si>
  <si>
    <t>0152                     Улсын мэдээллийн маягт хэвлэх, бэлтгэх</t>
  </si>
  <si>
    <t>0153                  Бараа үйлчилгээний бусад зардал</t>
  </si>
  <si>
    <t>0154                     Бараа үйлчилгээний бусад зардал</t>
  </si>
  <si>
    <t xml:space="preserve">0155                     Хичээл үйлдвэрлэлийн дадлага хийх </t>
  </si>
  <si>
    <t>0159               ТАТААС</t>
  </si>
  <si>
    <t>0160                  Төрийн өмчит байгууллагад олгох татаас</t>
  </si>
  <si>
    <t>0161                  Хувийн хэвшлийн байгууллагад олгох татаас</t>
  </si>
  <si>
    <t>0162               УРСГАЛ ШИЛЖҮҮЛЭГ</t>
  </si>
  <si>
    <t>0163                  Засгийн газрын урсгал шилжүүлэг</t>
  </si>
  <si>
    <t>0164                     Засгийн газрын дотоод шилжүүлэг</t>
  </si>
  <si>
    <t>0166                  Бусад урсгал шилжүүлэг</t>
  </si>
  <si>
    <t>0168                     Нийгмийн халамжийн тэтгэвэр, тэтгэмж</t>
  </si>
  <si>
    <t>0169                     Ажил олгогчоос олгох  бусад тэтгэмж, урамшуулал</t>
  </si>
  <si>
    <t>0170                     Төрөөс иргэдэд олгох тэтгэмж, урамшуулал</t>
  </si>
  <si>
    <t>0172                     Тэтгэвэрт гарахад олгох нэг удаагийн мөнгөн тэтгэмж</t>
  </si>
  <si>
    <t>0173                     Хөдөө орон нутагт тогтвор суурьшилтай ажилласан албан хаагчдад төрөөс үзүүлэх д</t>
  </si>
  <si>
    <t xml:space="preserve">0174                     Нэг удаагийн тэтгэмж, шагнал урамшуулал </t>
  </si>
  <si>
    <t>0175            ХӨРӨНГИЙН ЗАРДАЛ</t>
  </si>
  <si>
    <t>0179               Бусад хөрөнгө</t>
  </si>
  <si>
    <t>0181         ЭPГЭЖ ТӨЛӨГДӨХ ТӨЛБӨРИЙГ ХАССАН ЦЭВЭР ЗЭЭЛ</t>
  </si>
  <si>
    <t>0182            Эргэж төлөгдөх зээл</t>
  </si>
  <si>
    <t>0185      ЗАРДЛЫГ САНХҮҮЖҮҮЛЭХ ЭХ ҮҮСВЭР</t>
  </si>
  <si>
    <t>0186         УЛСЫН ТӨСВӨӨС САНХҮҮЖИХ</t>
  </si>
  <si>
    <t>0188            Засгийн газрын тусгай сангаас санхүүжих</t>
  </si>
  <si>
    <t>0189            Тусгай зориулалтын шилжүүлгээс санхүүжих</t>
  </si>
  <si>
    <t>0190            Орон нутгийн хөгжлийн нэгдсэн сангаас санхүүжих</t>
  </si>
  <si>
    <t xml:space="preserve">0191         ОРОН НУТГИЙН ТӨСВӨӨС САНХҮҮЖИХ </t>
  </si>
  <si>
    <t>0192            Орон нутгийн төсвөөс санхүүжих</t>
  </si>
  <si>
    <t>0198         ТӨСӨВ БАЙГУУЛЛАГЫН ҮЙЛ АЖИЛЛАГААНААС САНХҮҮЖИХ</t>
  </si>
  <si>
    <t>0199            Үндсэн үйл ажиллагааны орлогоос санхүүжих</t>
  </si>
  <si>
    <t>0200            Туслах үйл ажиллагааны орлогоос санхүүжих</t>
  </si>
  <si>
    <t>0201            Урьд оны үлдэгдэлээс санхүүжих</t>
  </si>
  <si>
    <t>0203         ТУСЛАМЖИЙН ЭХ ҮҮСВЭРЭЭС САНХҮҮЖИХ</t>
  </si>
  <si>
    <t>0204         ТӨСӨВ БОЛОН ДАМЖУУЛАН ЗЭЭЛДҮҮЛСЭН ЗЭЭЛЭЭС ЭРГЭЖ ТӨЛӨГДӨХ</t>
  </si>
  <si>
    <t>0205   Мөнгөн хөрөнгийн эцсийн үлдэгдэл</t>
  </si>
  <si>
    <t>2017 onii tosov</t>
  </si>
  <si>
    <t>ГОВЬСҮМБЭР АЙМГИЙН ТӨСӨВТ БАЙГУУЛЛАГЫН АВЛАГА, ӨГЛӨГИЙН МЭДЭЭНИЙ НЭГТГЭЛ</t>
  </si>
  <si>
    <t>0001      Төрийн сангийн дансны эхний үлдэгдэл</t>
  </si>
  <si>
    <t>0002      НИЙТ ОРЛОГО</t>
  </si>
  <si>
    <t>0003         ТАТВАРЫН ОРЛОГО</t>
  </si>
  <si>
    <t>0004            Орлогын албан татвар</t>
  </si>
  <si>
    <t>0005               Хувь хүний орлогын албан татвар</t>
  </si>
  <si>
    <t>0006                  Цалин, хөдөлмөрийн хөлс, шагнал, урамшуулал болон тэдгээртэй адилтгах хөдөлмөр эрх</t>
  </si>
  <si>
    <t>0007                  Үйл ажиллагааны орлого</t>
  </si>
  <si>
    <t>0009                  Хөрөнгө борлуулсны орлого</t>
  </si>
  <si>
    <t>0013                  Шууд бус орлого</t>
  </si>
  <si>
    <t>0014               Хувь хүний орлогын албан татварын буцаан олголт</t>
  </si>
  <si>
    <t>0016            Хөрөнгийн албан татвар</t>
  </si>
  <si>
    <t>0017               Үл хөдлөх эд хөрөнгийн албан татвар</t>
  </si>
  <si>
    <t>0018               Бууны албан татвар</t>
  </si>
  <si>
    <t>0019               Автотээврийн болон өөрөө явагч хэрэгслийн албан татвар</t>
  </si>
  <si>
    <t>0021            Бусад татвар, төлбөр, хураамж</t>
  </si>
  <si>
    <t>0022               Бусад нийтлэг төлбөр, хураамж</t>
  </si>
  <si>
    <t>0023                  Улсын тэмдэгтийн хураамж</t>
  </si>
  <si>
    <t>0024                  Түгээмэл тархацтай ашигт малтмал ашигласны төлбөр</t>
  </si>
  <si>
    <t>0025                  Хог хаягдлын үйлчилгээний хураамж</t>
  </si>
  <si>
    <t>0028               Газрын төлбөр</t>
  </si>
  <si>
    <t>0029                  Газрын төлбөр</t>
  </si>
  <si>
    <t>0030                  Дуудлага худалдаа</t>
  </si>
  <si>
    <t>0031               Байгалийн нөөц ашигласны төлбөр</t>
  </si>
  <si>
    <t>0034                  Ус, рашааны нөөц ашигласны төлбөр</t>
  </si>
  <si>
    <t>0041         ТАТВАРЫН БУС ОРЛОГО</t>
  </si>
  <si>
    <t>0042            Нийтлэг татварын бус орлого</t>
  </si>
  <si>
    <t>0045               Торгуулийн орлого</t>
  </si>
  <si>
    <t>0047               Түрээсийн орлого</t>
  </si>
  <si>
    <t>0048               Бусад орлого</t>
  </si>
  <si>
    <t>0060      НИЙТ ЗАРЛАГА</t>
  </si>
  <si>
    <t>0063         Төсөвт байгууллагад олгосон санхүүжилт</t>
  </si>
  <si>
    <t>0064   Төрийн сангийн дансны эцсийн үлдэгдэл</t>
  </si>
  <si>
    <t xml:space="preserve">2017 onii tosov </t>
  </si>
  <si>
    <t>0101      НИЙТ АВЛАГА</t>
  </si>
  <si>
    <t>0102      НИЙТ ӨГЛӨГ</t>
  </si>
  <si>
    <t>0107          Үндсэн цалин</t>
  </si>
  <si>
    <t>0144          Бусдаар гүйцэтгүүлсэн бусад нийтлэг ажил үйлчилгээний төлбөр хураамж</t>
  </si>
  <si>
    <t>0120          Түлш, халаалт</t>
  </si>
  <si>
    <t>0121          Цэвэр, бохир ус</t>
  </si>
  <si>
    <t>0170          Төрөөс иргэдэд олгох тэтгэмж, урамшуулал</t>
  </si>
  <si>
    <t>0109          Унаа хоолны хөнгөлөлт</t>
  </si>
  <si>
    <t>0113          Тэтгэврийн даатгал</t>
  </si>
  <si>
    <t>0124          Бичиг хэрэг</t>
  </si>
  <si>
    <t>0125          Тээвэр, шатахуун</t>
  </si>
  <si>
    <t>0126          Шуудан, холбоо, интернэтийн төлбөр</t>
  </si>
  <si>
    <t>0128          Хог хаягдал зайлуулах, хортон мэрэгчдийн устгал, ариутгал</t>
  </si>
  <si>
    <t>0138          Урсгал засвар</t>
  </si>
  <si>
    <t>0141          Дотоод албан томилолт</t>
  </si>
  <si>
    <t>0154          Бараа үйлчилгээний бусад зардал</t>
  </si>
  <si>
    <t xml:space="preserve">                  МЭДЭЭ НЭГТГЭСЭН:  Ерөнхий санхүүч                                                             Б.Соёлмаа</t>
  </si>
  <si>
    <t xml:space="preserve">          МЭДЭЭ НЭГТГЭСЭН: Ерөнхий санхүүч                                                Б.Соёлмаа</t>
  </si>
  <si>
    <t xml:space="preserve">                            МЭДЭЭ НЭГТГЭСЭН: Ерөнхий санхүүч                                                      Б.Соёлмаа</t>
  </si>
  <si>
    <t>Үзүүлэлт</t>
  </si>
  <si>
    <t>2017 оны төсөв</t>
  </si>
  <si>
    <t>0119          Гэрэл, цахилгаан</t>
  </si>
  <si>
    <t>0129          Бага үнэтэй, түргэн элэгдэх, ахуйн эд зүйлс</t>
  </si>
  <si>
    <t>0131          Эм, бэлдмэл, эмнэлгийн хэрэгсэл</t>
  </si>
  <si>
    <t>0155          Хичээл үйлдвэрлэлийн дадлага хийх</t>
  </si>
  <si>
    <t>0052            Тусламжийн орлого</t>
  </si>
  <si>
    <t>0054               Аймаг нийслэлээс авсан санхүүгийн дэмжлэг</t>
  </si>
  <si>
    <t>3 сарын төсөв /өссөн/</t>
  </si>
  <si>
    <t>3 сарын ЗЭБ /өссөн</t>
  </si>
  <si>
    <t>3 сарын гүйцэтгэл /өссөн/</t>
  </si>
  <si>
    <t>3 сарын төсөв /цэвэр/</t>
  </si>
  <si>
    <t>3 сарын ЗЭБ /өссөн/</t>
  </si>
  <si>
    <t>3 сарын гүйцэтгэл /цэвэр/</t>
  </si>
  <si>
    <t>ГОВЬСҮМБЭР АЙМГИЙН ТӨСӨВТ БАЙГУУЛЛАГЫН 03 САРЫН ЗАРЛАГЫН МЭДЭЭНИЙ НЭГТГЭЛ</t>
  </si>
  <si>
    <t>3 sariin c1</t>
  </si>
  <si>
    <t>3 sariin c2</t>
  </si>
  <si>
    <t>0132          Хоол, хүнс</t>
  </si>
  <si>
    <t>ГОВЬСҮМБЭР АЙМГИЙН 03 САРЫН ОРЛОГЫН МЭДЭЭ</t>
  </si>
  <si>
    <t>03 sariin tosov /osson/</t>
  </si>
  <si>
    <t>03 sariin guicetgel /osson/</t>
  </si>
  <si>
    <t>03 sariin tosov /cever/</t>
  </si>
  <si>
    <t>03 sariin guicetgel /cever/</t>
  </si>
  <si>
    <t xml:space="preserve">3 sariin tosov/osson/ </t>
  </si>
  <si>
    <t xml:space="preserve">3 sariin guic/osson/ </t>
  </si>
  <si>
    <t xml:space="preserve">3 sariin tosov/cever/ </t>
  </si>
  <si>
    <t xml:space="preserve">3 sariin guic/cever/ </t>
  </si>
  <si>
    <t>ГОВЬСҮМБЭР АЙМГИЙН ТӨСӨВТ БАЙГУУЛЛАГЫН 03 САРЫН МЭДЭЭ</t>
  </si>
  <si>
    <t>ГОВЬСҮМБЭР АЙМАГ 03 САРЫН АВЛАГА, ӨГЛӨГ</t>
  </si>
  <si>
    <t xml:space="preserve">3 sariin c1 </t>
  </si>
  <si>
    <t xml:space="preserve">3 sariin c2 </t>
  </si>
  <si>
    <t>ГОВЬСҮМБЭР АЙМАГТ УЛСЫН ТӨСВӨӨС 3 САРД ОЛГОХ ТУСЛАМЖ ДЭМЖЛЭГ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</si>
</sst>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0" fontId="5" fillId="0" borderId="0"/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4" fontId="3" fillId="0" borderId="0" xfId="0" applyNumberFormat="1" applyFont="1"/>
    <xf numFmtId="0" fontId="0" fillId="2" borderId="0" xfId="0" applyFill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4" borderId="1" xfId="0" applyFont="1" applyFill="1" applyBorder="1"/>
    <xf numFmtId="0" fontId="7" fillId="4" borderId="1" xfId="0" applyFont="1" applyFill="1" applyBorder="1" applyAlignment="1">
      <alignment horizontal="centerContinuous"/>
    </xf>
    <xf numFmtId="0" fontId="6" fillId="4" borderId="1" xfId="0" applyFont="1" applyFill="1" applyBorder="1" applyAlignment="1">
      <alignment horizontal="centerContinuous"/>
    </xf>
    <xf numFmtId="0" fontId="8" fillId="4" borderId="1" xfId="0" applyFont="1" applyFill="1" applyBorder="1"/>
    <xf numFmtId="4" fontId="7" fillId="4" borderId="1" xfId="0" applyNumberFormat="1" applyFont="1" applyFill="1" applyBorder="1"/>
    <xf numFmtId="0" fontId="6" fillId="4" borderId="0" xfId="0" applyFont="1" applyFill="1" applyAlignment="1">
      <alignment horizontal="center"/>
    </xf>
    <xf numFmtId="0" fontId="9" fillId="4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/>
    <xf numFmtId="4" fontId="3" fillId="0" borderId="1" xfId="0" applyNumberFormat="1" applyFont="1" applyBorder="1"/>
    <xf numFmtId="4" fontId="0" fillId="4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0" fillId="4" borderId="1" xfId="0" applyFill="1" applyBorder="1"/>
    <xf numFmtId="0" fontId="0" fillId="2" borderId="1" xfId="0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0" fontId="0" fillId="0" borderId="1" xfId="0" applyBorder="1" applyAlignment="1">
      <alignment horizontal="left" indent="1"/>
    </xf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/>
    <xf numFmtId="4" fontId="10" fillId="4" borderId="1" xfId="0" applyNumberFormat="1" applyFont="1" applyFill="1" applyBorder="1"/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 builtinId="0"/>
    <cellStyle name="Normal 10 7" xfId="1"/>
    <cellStyle name="Normal 178" xfId="2"/>
    <cellStyle name="Normal 2" xfId="3"/>
    <cellStyle name="Normal 2 2" xfId="4"/>
    <cellStyle name="Normal 3" xfId="5"/>
    <cellStyle name="Normal 8 2 2" xfId="6"/>
    <cellStyle name="Normal 8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7"/>
  <sheetViews>
    <sheetView tabSelected="1" workbookViewId="0">
      <selection activeCell="B6" sqref="B6"/>
    </sheetView>
  </sheetViews>
  <sheetFormatPr defaultRowHeight="12.75" x14ac:dyDescent="0.2"/>
  <cols>
    <col min="1" max="1" width="6.85546875" style="10" customWidth="1"/>
    <col min="2" max="2" width="11.28515625" style="10" customWidth="1"/>
    <col min="3" max="3" width="23.85546875" style="10" bestFit="1" customWidth="1"/>
    <col min="4" max="9" width="15.7109375" style="10" customWidth="1"/>
    <col min="10" max="16384" width="9.140625" style="10"/>
  </cols>
  <sheetData>
    <row r="5" spans="2:9" x14ac:dyDescent="0.2">
      <c r="B5" s="38" t="s">
        <v>191</v>
      </c>
      <c r="C5" s="38"/>
      <c r="D5" s="38"/>
      <c r="E5" s="38"/>
      <c r="F5" s="38"/>
      <c r="G5" s="38"/>
      <c r="H5" s="38"/>
      <c r="I5" s="38"/>
    </row>
    <row r="8" spans="2:9" x14ac:dyDescent="0.2">
      <c r="B8" s="11"/>
      <c r="C8" s="11"/>
      <c r="D8" s="12" t="s">
        <v>7</v>
      </c>
      <c r="E8" s="13"/>
      <c r="F8" s="13"/>
      <c r="G8" s="12" t="s">
        <v>6</v>
      </c>
      <c r="H8" s="13"/>
      <c r="I8" s="13"/>
    </row>
    <row r="9" spans="2:9" x14ac:dyDescent="0.2">
      <c r="B9" s="14" t="s">
        <v>21</v>
      </c>
      <c r="C9" s="14" t="s">
        <v>5</v>
      </c>
      <c r="D9" s="14" t="s">
        <v>4</v>
      </c>
      <c r="E9" s="14" t="s">
        <v>3</v>
      </c>
      <c r="F9" s="14" t="s">
        <v>2</v>
      </c>
      <c r="G9" s="14" t="s">
        <v>4</v>
      </c>
      <c r="H9" s="14" t="s">
        <v>3</v>
      </c>
      <c r="I9" s="14" t="s">
        <v>2</v>
      </c>
    </row>
    <row r="10" spans="2:9" ht="15" x14ac:dyDescent="0.25">
      <c r="B10" s="17" t="s">
        <v>22</v>
      </c>
      <c r="C10" s="17" t="s">
        <v>1</v>
      </c>
      <c r="D10" s="37">
        <v>1185395077.9167056</v>
      </c>
      <c r="E10" s="37">
        <v>177624943.27494824</v>
      </c>
      <c r="F10" s="37">
        <v>153201711.05000001</v>
      </c>
      <c r="G10" s="37">
        <v>1185395000</v>
      </c>
      <c r="H10" s="37">
        <v>177624900</v>
      </c>
      <c r="I10" s="37">
        <v>153201711.05000001</v>
      </c>
    </row>
    <row r="11" spans="2:9" ht="15" x14ac:dyDescent="0.25">
      <c r="B11" s="17" t="s">
        <v>22</v>
      </c>
      <c r="C11" s="17" t="s">
        <v>0</v>
      </c>
      <c r="D11" s="37">
        <v>7883192800</v>
      </c>
      <c r="E11" s="37">
        <v>2372513900</v>
      </c>
      <c r="F11" s="37">
        <v>2372513900</v>
      </c>
      <c r="G11" s="37">
        <v>7913300800</v>
      </c>
      <c r="H11" s="37">
        <v>2372513900</v>
      </c>
      <c r="I11" s="37">
        <v>2372513900</v>
      </c>
    </row>
    <row r="12" spans="2:9" ht="15" x14ac:dyDescent="0.25">
      <c r="B12" s="17" t="s">
        <v>22</v>
      </c>
      <c r="C12" s="17" t="s">
        <v>23</v>
      </c>
      <c r="D12" s="37">
        <v>167385990</v>
      </c>
      <c r="E12" s="37">
        <v>33477198</v>
      </c>
      <c r="F12" s="37">
        <v>0</v>
      </c>
      <c r="G12" s="37">
        <v>167386000</v>
      </c>
      <c r="H12" s="37">
        <v>33477200</v>
      </c>
      <c r="I12" s="37">
        <v>0</v>
      </c>
    </row>
    <row r="13" spans="2:9" x14ac:dyDescent="0.2">
      <c r="B13" s="11"/>
      <c r="C13" s="11"/>
      <c r="D13" s="15">
        <f>SUM(D10:D12)</f>
        <v>9235973867.9167061</v>
      </c>
      <c r="E13" s="15">
        <f t="shared" ref="E13:I13" si="0">SUM(E10:E12)</f>
        <v>2583616041.2749481</v>
      </c>
      <c r="F13" s="15">
        <f t="shared" si="0"/>
        <v>2525715611.0500002</v>
      </c>
      <c r="G13" s="15">
        <f t="shared" si="0"/>
        <v>9266081800</v>
      </c>
      <c r="H13" s="15">
        <f t="shared" si="0"/>
        <v>2583616000</v>
      </c>
      <c r="I13" s="15">
        <f t="shared" si="0"/>
        <v>2525715611.0500002</v>
      </c>
    </row>
    <row r="14" spans="2:9" ht="20.25" customHeight="1" x14ac:dyDescent="0.2"/>
    <row r="16" spans="2:9" x14ac:dyDescent="0.2">
      <c r="B16" s="16"/>
      <c r="C16" s="16"/>
      <c r="D16" s="16"/>
      <c r="E16" s="16"/>
      <c r="F16" s="16"/>
      <c r="G16" s="16"/>
    </row>
    <row r="17" spans="2:9" x14ac:dyDescent="0.2">
      <c r="B17" s="38" t="s">
        <v>158</v>
      </c>
      <c r="C17" s="38"/>
      <c r="D17" s="38"/>
      <c r="E17" s="38"/>
      <c r="F17" s="38"/>
      <c r="G17" s="38"/>
      <c r="H17" s="38"/>
      <c r="I17" s="38"/>
    </row>
  </sheetData>
  <mergeCells count="2">
    <mergeCell ref="B5:I5"/>
    <mergeCell ref="B17:I17"/>
  </mergeCells>
  <pageMargins left="0.17" right="0.17" top="0.35" bottom="0.34" header="0.3" footer="0.3"/>
  <pageSetup scale="85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0"/>
  <sheetViews>
    <sheetView workbookViewId="0">
      <selection activeCell="D83" sqref="D83"/>
    </sheetView>
  </sheetViews>
  <sheetFormatPr defaultRowHeight="12.75" x14ac:dyDescent="0.2"/>
  <cols>
    <col min="1" max="1" width="43.28515625" style="7" customWidth="1"/>
    <col min="2" max="8" width="17.7109375" style="7" customWidth="1"/>
    <col min="9" max="16384" width="9.140625" style="7"/>
  </cols>
  <sheetData>
    <row r="2" spans="1:8" x14ac:dyDescent="0.2">
      <c r="A2" s="39" t="s">
        <v>174</v>
      </c>
      <c r="B2" s="39"/>
      <c r="C2" s="39"/>
      <c r="D2" s="39"/>
      <c r="E2" s="39"/>
      <c r="F2" s="39"/>
      <c r="G2" s="39"/>
      <c r="H2" s="39"/>
    </row>
    <row r="3" spans="1:8" x14ac:dyDescent="0.2">
      <c r="A3" s="9"/>
      <c r="B3" s="9"/>
      <c r="C3" s="9"/>
      <c r="D3" s="9"/>
      <c r="E3" s="9"/>
      <c r="F3" s="9"/>
      <c r="G3" s="9"/>
      <c r="H3" s="9"/>
    </row>
    <row r="4" spans="1:8" s="25" customFormat="1" ht="30" x14ac:dyDescent="0.25">
      <c r="A4" s="23" t="s">
        <v>160</v>
      </c>
      <c r="B4" s="23" t="s">
        <v>161</v>
      </c>
      <c r="C4" s="24" t="s">
        <v>168</v>
      </c>
      <c r="D4" s="24" t="s">
        <v>169</v>
      </c>
      <c r="E4" s="24" t="s">
        <v>170</v>
      </c>
      <c r="F4" s="24" t="s">
        <v>171</v>
      </c>
      <c r="G4" s="24" t="s">
        <v>172</v>
      </c>
      <c r="H4" s="24" t="s">
        <v>173</v>
      </c>
    </row>
    <row r="5" spans="1:8" ht="15" x14ac:dyDescent="0.25">
      <c r="A5" s="20" t="s">
        <v>24</v>
      </c>
      <c r="B5" s="21">
        <v>15521706800</v>
      </c>
      <c r="C5" s="21">
        <v>4613601100</v>
      </c>
      <c r="D5" s="21">
        <v>104613601100</v>
      </c>
      <c r="E5" s="21">
        <v>3375598725.3699999</v>
      </c>
      <c r="F5" s="21">
        <v>1362425400</v>
      </c>
      <c r="G5" s="21">
        <v>1362425400</v>
      </c>
      <c r="H5" s="21">
        <v>1055378905.12</v>
      </c>
    </row>
    <row r="6" spans="1:8" ht="15" x14ac:dyDescent="0.25">
      <c r="A6" s="18" t="s">
        <v>25</v>
      </c>
      <c r="B6" s="19">
        <v>14533464100</v>
      </c>
      <c r="C6" s="19">
        <v>4366540600</v>
      </c>
      <c r="D6" s="19">
        <v>104366540600</v>
      </c>
      <c r="E6" s="19">
        <v>3375598725.3699999</v>
      </c>
      <c r="F6" s="19">
        <v>1280071900</v>
      </c>
      <c r="G6" s="19">
        <v>1280071900</v>
      </c>
      <c r="H6" s="19">
        <v>1055378905.12</v>
      </c>
    </row>
    <row r="7" spans="1:8" ht="15" x14ac:dyDescent="0.25">
      <c r="A7" s="18" t="s">
        <v>26</v>
      </c>
      <c r="B7" s="19">
        <v>13392449800</v>
      </c>
      <c r="C7" s="19">
        <v>3932219500</v>
      </c>
      <c r="D7" s="19">
        <v>103932219500</v>
      </c>
      <c r="E7" s="19">
        <v>3321794744.3699999</v>
      </c>
      <c r="F7" s="19">
        <v>1246056800</v>
      </c>
      <c r="G7" s="19">
        <v>1246056800</v>
      </c>
      <c r="H7" s="19">
        <v>1044838905.12</v>
      </c>
    </row>
    <row r="8" spans="1:8" ht="15" x14ac:dyDescent="0.25">
      <c r="A8" s="18" t="s">
        <v>27</v>
      </c>
      <c r="B8" s="19">
        <v>10329748900</v>
      </c>
      <c r="C8" s="19">
        <v>2888553500</v>
      </c>
      <c r="D8" s="19">
        <v>2888553500</v>
      </c>
      <c r="E8" s="19">
        <v>2523715734.3699999</v>
      </c>
      <c r="F8" s="19">
        <v>1005499900</v>
      </c>
      <c r="G8" s="19">
        <v>1005499900</v>
      </c>
      <c r="H8" s="19">
        <v>882148428.12</v>
      </c>
    </row>
    <row r="9" spans="1:8" ht="15" x14ac:dyDescent="0.25">
      <c r="A9" s="18" t="s">
        <v>28</v>
      </c>
      <c r="B9" s="19">
        <v>6274656700</v>
      </c>
      <c r="C9" s="19">
        <v>1585357000</v>
      </c>
      <c r="D9" s="19">
        <v>1585357000</v>
      </c>
      <c r="E9" s="19">
        <v>1524503059.4400001</v>
      </c>
      <c r="F9" s="19">
        <v>560166000</v>
      </c>
      <c r="G9" s="19">
        <v>560166000</v>
      </c>
      <c r="H9" s="19">
        <v>528246768.19999999</v>
      </c>
    </row>
    <row r="10" spans="1:8" ht="15" x14ac:dyDescent="0.25">
      <c r="A10" s="18" t="s">
        <v>29</v>
      </c>
      <c r="B10" s="19">
        <v>5282822600</v>
      </c>
      <c r="C10" s="19">
        <v>1335552000</v>
      </c>
      <c r="D10" s="19">
        <v>1335552000</v>
      </c>
      <c r="E10" s="19">
        <v>1347230904.73</v>
      </c>
      <c r="F10" s="19">
        <v>444724000</v>
      </c>
      <c r="G10" s="19">
        <v>444724000</v>
      </c>
      <c r="H10" s="19">
        <v>442739949.75</v>
      </c>
    </row>
    <row r="11" spans="1:8" ht="15" x14ac:dyDescent="0.25">
      <c r="A11" s="18" t="s">
        <v>30</v>
      </c>
      <c r="B11" s="19">
        <v>440748400</v>
      </c>
      <c r="C11" s="19">
        <v>108403000</v>
      </c>
      <c r="D11" s="19">
        <v>108403000</v>
      </c>
      <c r="E11" s="19">
        <v>74798675.260000005</v>
      </c>
      <c r="F11" s="19">
        <v>34174000</v>
      </c>
      <c r="G11" s="19">
        <v>34174000</v>
      </c>
      <c r="H11" s="19">
        <v>22438356</v>
      </c>
    </row>
    <row r="12" spans="1:8" ht="15" x14ac:dyDescent="0.25">
      <c r="A12" s="18" t="s">
        <v>31</v>
      </c>
      <c r="B12" s="19">
        <v>65721500</v>
      </c>
      <c r="C12" s="19">
        <v>16742000</v>
      </c>
      <c r="D12" s="19">
        <v>16742000</v>
      </c>
      <c r="E12" s="19">
        <v>3934399</v>
      </c>
      <c r="F12" s="19">
        <v>5575000</v>
      </c>
      <c r="G12" s="19">
        <v>5575000</v>
      </c>
      <c r="H12" s="19">
        <v>1589500</v>
      </c>
    </row>
    <row r="13" spans="1:8" ht="15" x14ac:dyDescent="0.25">
      <c r="A13" s="18" t="s">
        <v>32</v>
      </c>
      <c r="B13" s="19">
        <v>215761600</v>
      </c>
      <c r="C13" s="19">
        <v>57184000</v>
      </c>
      <c r="D13" s="19">
        <v>57184000</v>
      </c>
      <c r="E13" s="19">
        <v>44875217</v>
      </c>
      <c r="F13" s="19">
        <v>53201000</v>
      </c>
      <c r="G13" s="19">
        <v>53201000</v>
      </c>
      <c r="H13" s="19">
        <v>44875217</v>
      </c>
    </row>
    <row r="14" spans="1:8" ht="15" x14ac:dyDescent="0.25">
      <c r="A14" s="18" t="s">
        <v>33</v>
      </c>
      <c r="B14" s="19">
        <v>269602600</v>
      </c>
      <c r="C14" s="19">
        <v>67476000</v>
      </c>
      <c r="D14" s="19">
        <v>67476000</v>
      </c>
      <c r="E14" s="19">
        <v>53663863.450000003</v>
      </c>
      <c r="F14" s="19">
        <v>22492000</v>
      </c>
      <c r="G14" s="19">
        <v>22492000</v>
      </c>
      <c r="H14" s="19">
        <v>16603745.449999999</v>
      </c>
    </row>
    <row r="15" spans="1:8" ht="15" x14ac:dyDescent="0.25">
      <c r="A15" s="18" t="s">
        <v>34</v>
      </c>
      <c r="B15" s="19">
        <v>693105400</v>
      </c>
      <c r="C15" s="19">
        <v>175181800</v>
      </c>
      <c r="D15" s="19">
        <v>175181800</v>
      </c>
      <c r="E15" s="19">
        <v>166386983.06</v>
      </c>
      <c r="F15" s="19">
        <v>61774600</v>
      </c>
      <c r="G15" s="19">
        <v>61774600</v>
      </c>
      <c r="H15" s="19">
        <v>61074490.920000002</v>
      </c>
    </row>
    <row r="16" spans="1:8" ht="15" x14ac:dyDescent="0.25">
      <c r="A16" s="18" t="s">
        <v>35</v>
      </c>
      <c r="B16" s="19">
        <v>439204200</v>
      </c>
      <c r="C16" s="19">
        <v>111154800</v>
      </c>
      <c r="D16" s="19">
        <v>175181800</v>
      </c>
      <c r="E16" s="19">
        <v>166386983.06</v>
      </c>
      <c r="F16" s="19">
        <v>39227600</v>
      </c>
      <c r="G16" s="19">
        <v>61774600</v>
      </c>
      <c r="H16" s="19">
        <v>61074490.920000002</v>
      </c>
    </row>
    <row r="17" spans="1:8" ht="15" x14ac:dyDescent="0.25">
      <c r="A17" s="18" t="s">
        <v>36</v>
      </c>
      <c r="B17" s="19">
        <v>51924700</v>
      </c>
      <c r="C17" s="19">
        <v>13082000</v>
      </c>
      <c r="D17" s="19">
        <v>0</v>
      </c>
      <c r="E17" s="19">
        <v>0</v>
      </c>
      <c r="F17" s="19">
        <v>4604000</v>
      </c>
      <c r="G17" s="19">
        <v>0</v>
      </c>
      <c r="H17" s="19">
        <v>0</v>
      </c>
    </row>
    <row r="18" spans="1:8" ht="15" x14ac:dyDescent="0.25">
      <c r="A18" s="18" t="s">
        <v>37</v>
      </c>
      <c r="B18" s="19">
        <v>64175900</v>
      </c>
      <c r="C18" s="19">
        <v>16231000</v>
      </c>
      <c r="D18" s="19">
        <v>0</v>
      </c>
      <c r="E18" s="19">
        <v>0</v>
      </c>
      <c r="F18" s="19">
        <v>5697000</v>
      </c>
      <c r="G18" s="19">
        <v>0</v>
      </c>
      <c r="H18" s="19">
        <v>0</v>
      </c>
    </row>
    <row r="19" spans="1:8" ht="15" x14ac:dyDescent="0.25">
      <c r="A19" s="18" t="s">
        <v>38</v>
      </c>
      <c r="B19" s="19">
        <v>12491600</v>
      </c>
      <c r="C19" s="19">
        <v>3143000</v>
      </c>
      <c r="D19" s="19">
        <v>0</v>
      </c>
      <c r="E19" s="19">
        <v>0</v>
      </c>
      <c r="F19" s="19">
        <v>1107000</v>
      </c>
      <c r="G19" s="19">
        <v>0</v>
      </c>
      <c r="H19" s="19">
        <v>0</v>
      </c>
    </row>
    <row r="20" spans="1:8" ht="15" x14ac:dyDescent="0.25">
      <c r="A20" s="18" t="s">
        <v>39</v>
      </c>
      <c r="B20" s="19">
        <v>125309000</v>
      </c>
      <c r="C20" s="19">
        <v>31571000</v>
      </c>
      <c r="D20" s="19">
        <v>0</v>
      </c>
      <c r="E20" s="19">
        <v>0</v>
      </c>
      <c r="F20" s="19">
        <v>11139000</v>
      </c>
      <c r="G20" s="19">
        <v>0</v>
      </c>
      <c r="H20" s="19">
        <v>0</v>
      </c>
    </row>
    <row r="21" spans="1:8" ht="15" x14ac:dyDescent="0.25">
      <c r="A21" s="18" t="s">
        <v>40</v>
      </c>
      <c r="B21" s="19">
        <v>1468047400</v>
      </c>
      <c r="C21" s="19">
        <v>547180900</v>
      </c>
      <c r="D21" s="19">
        <v>547180900</v>
      </c>
      <c r="E21" s="19">
        <v>508038382</v>
      </c>
      <c r="F21" s="19">
        <v>185512800</v>
      </c>
      <c r="G21" s="19">
        <v>185512800</v>
      </c>
      <c r="H21" s="19">
        <v>177959410</v>
      </c>
    </row>
    <row r="22" spans="1:8" ht="15" x14ac:dyDescent="0.25">
      <c r="A22" s="18" t="s">
        <v>41</v>
      </c>
      <c r="B22" s="19">
        <v>176573400</v>
      </c>
      <c r="C22" s="19">
        <v>43365900</v>
      </c>
      <c r="D22" s="19">
        <v>43365900</v>
      </c>
      <c r="E22" s="19">
        <v>35085465</v>
      </c>
      <c r="F22" s="19">
        <v>14587000</v>
      </c>
      <c r="G22" s="19">
        <v>14587000</v>
      </c>
      <c r="H22" s="19">
        <v>10793904</v>
      </c>
    </row>
    <row r="23" spans="1:8" ht="15" x14ac:dyDescent="0.25">
      <c r="A23" s="18" t="s">
        <v>42</v>
      </c>
      <c r="B23" s="19">
        <v>1155598200</v>
      </c>
      <c r="C23" s="19">
        <v>469302400</v>
      </c>
      <c r="D23" s="19">
        <v>469302400</v>
      </c>
      <c r="E23" s="19">
        <v>449613440</v>
      </c>
      <c r="F23" s="19">
        <v>159322900</v>
      </c>
      <c r="G23" s="19">
        <v>159322900</v>
      </c>
      <c r="H23" s="19">
        <v>158798386</v>
      </c>
    </row>
    <row r="24" spans="1:8" ht="15" x14ac:dyDescent="0.25">
      <c r="A24" s="18" t="s">
        <v>43</v>
      </c>
      <c r="B24" s="19">
        <v>124260900</v>
      </c>
      <c r="C24" s="19">
        <v>31533600</v>
      </c>
      <c r="D24" s="19">
        <v>31533600</v>
      </c>
      <c r="E24" s="19">
        <v>22446627</v>
      </c>
      <c r="F24" s="19">
        <v>10609900</v>
      </c>
      <c r="G24" s="19">
        <v>10609900</v>
      </c>
      <c r="H24" s="19">
        <v>8113370</v>
      </c>
    </row>
    <row r="25" spans="1:8" ht="15" x14ac:dyDescent="0.25">
      <c r="A25" s="18" t="s">
        <v>44</v>
      </c>
      <c r="B25" s="19">
        <v>11614900</v>
      </c>
      <c r="C25" s="19">
        <v>2979000</v>
      </c>
      <c r="D25" s="19">
        <v>2979000</v>
      </c>
      <c r="E25" s="19">
        <v>892850</v>
      </c>
      <c r="F25" s="19">
        <v>993000</v>
      </c>
      <c r="G25" s="19">
        <v>993000</v>
      </c>
      <c r="H25" s="19">
        <v>253750</v>
      </c>
    </row>
    <row r="26" spans="1:8" ht="15" x14ac:dyDescent="0.25">
      <c r="A26" s="18" t="s">
        <v>45</v>
      </c>
      <c r="B26" s="19">
        <v>261069600</v>
      </c>
      <c r="C26" s="19">
        <v>65910000</v>
      </c>
      <c r="D26" s="19">
        <v>65910000</v>
      </c>
      <c r="E26" s="19">
        <v>59845568.060000002</v>
      </c>
      <c r="F26" s="19">
        <v>20384300</v>
      </c>
      <c r="G26" s="19">
        <v>20384300</v>
      </c>
      <c r="H26" s="19">
        <v>21270826</v>
      </c>
    </row>
    <row r="27" spans="1:8" ht="15" x14ac:dyDescent="0.25">
      <c r="A27" s="18" t="s">
        <v>46</v>
      </c>
      <c r="B27" s="19">
        <v>33765100</v>
      </c>
      <c r="C27" s="19">
        <v>9890000</v>
      </c>
      <c r="D27" s="19">
        <v>9890000</v>
      </c>
      <c r="E27" s="19">
        <v>9737310</v>
      </c>
      <c r="F27" s="19">
        <v>2937000</v>
      </c>
      <c r="G27" s="19">
        <v>2937000</v>
      </c>
      <c r="H27" s="19">
        <v>4185700</v>
      </c>
    </row>
    <row r="28" spans="1:8" ht="15" x14ac:dyDescent="0.25">
      <c r="A28" s="18" t="s">
        <v>47</v>
      </c>
      <c r="B28" s="19">
        <v>111775800</v>
      </c>
      <c r="C28" s="19">
        <v>27671000</v>
      </c>
      <c r="D28" s="19">
        <v>27671000</v>
      </c>
      <c r="E28" s="19">
        <v>26551762</v>
      </c>
      <c r="F28" s="19">
        <v>8138000</v>
      </c>
      <c r="G28" s="19">
        <v>8138000</v>
      </c>
      <c r="H28" s="19">
        <v>8933460</v>
      </c>
    </row>
    <row r="29" spans="1:8" ht="15" x14ac:dyDescent="0.25">
      <c r="A29" s="18" t="s">
        <v>48</v>
      </c>
      <c r="B29" s="19">
        <v>37335100</v>
      </c>
      <c r="C29" s="19">
        <v>9249000</v>
      </c>
      <c r="D29" s="19">
        <v>9249000</v>
      </c>
      <c r="E29" s="19">
        <v>6753167.0599999996</v>
      </c>
      <c r="F29" s="19">
        <v>3014000</v>
      </c>
      <c r="G29" s="19">
        <v>3014000</v>
      </c>
      <c r="H29" s="19">
        <v>2422846</v>
      </c>
    </row>
    <row r="30" spans="1:8" ht="15" x14ac:dyDescent="0.25">
      <c r="A30" s="18" t="s">
        <v>49</v>
      </c>
      <c r="B30" s="19">
        <v>5435600</v>
      </c>
      <c r="C30" s="19">
        <v>1363300</v>
      </c>
      <c r="D30" s="19">
        <v>1363300</v>
      </c>
      <c r="E30" s="19">
        <v>932700</v>
      </c>
      <c r="F30" s="19">
        <v>617300</v>
      </c>
      <c r="G30" s="19">
        <v>617300</v>
      </c>
      <c r="H30" s="19">
        <v>314600</v>
      </c>
    </row>
    <row r="31" spans="1:8" ht="15" x14ac:dyDescent="0.25">
      <c r="A31" s="18" t="s">
        <v>50</v>
      </c>
      <c r="B31" s="19">
        <v>43846700</v>
      </c>
      <c r="C31" s="19">
        <v>10937100</v>
      </c>
      <c r="D31" s="19">
        <v>10937100</v>
      </c>
      <c r="E31" s="19">
        <v>10682746</v>
      </c>
      <c r="F31" s="19">
        <v>3320000</v>
      </c>
      <c r="G31" s="19">
        <v>3320000</v>
      </c>
      <c r="H31" s="19">
        <v>3571900</v>
      </c>
    </row>
    <row r="32" spans="1:8" ht="15" x14ac:dyDescent="0.25">
      <c r="A32" s="18" t="s">
        <v>51</v>
      </c>
      <c r="B32" s="19">
        <v>28911300</v>
      </c>
      <c r="C32" s="19">
        <v>6799600</v>
      </c>
      <c r="D32" s="19">
        <v>6799600</v>
      </c>
      <c r="E32" s="19">
        <v>5187883</v>
      </c>
      <c r="F32" s="19">
        <v>2358000</v>
      </c>
      <c r="G32" s="19">
        <v>2358000</v>
      </c>
      <c r="H32" s="19">
        <v>1842320</v>
      </c>
    </row>
    <row r="33" spans="1:8" ht="15" x14ac:dyDescent="0.25">
      <c r="A33" s="18" t="s">
        <v>52</v>
      </c>
      <c r="B33" s="19">
        <v>451306500</v>
      </c>
      <c r="C33" s="19">
        <v>143303300</v>
      </c>
      <c r="D33" s="19">
        <v>143303300</v>
      </c>
      <c r="E33" s="19">
        <v>99575116.400000006</v>
      </c>
      <c r="F33" s="19">
        <v>49215800</v>
      </c>
      <c r="G33" s="19">
        <v>49215800</v>
      </c>
      <c r="H33" s="19">
        <v>35868525</v>
      </c>
    </row>
    <row r="34" spans="1:8" ht="15" x14ac:dyDescent="0.25">
      <c r="A34" s="18" t="s">
        <v>53</v>
      </c>
      <c r="B34" s="19">
        <v>29293400</v>
      </c>
      <c r="C34" s="19">
        <v>7136000</v>
      </c>
      <c r="D34" s="19">
        <v>7136000</v>
      </c>
      <c r="E34" s="19">
        <v>5152540</v>
      </c>
      <c r="F34" s="19">
        <v>2489000</v>
      </c>
      <c r="G34" s="19">
        <v>2489000</v>
      </c>
      <c r="H34" s="19">
        <v>2033300</v>
      </c>
    </row>
    <row r="35" spans="1:8" ht="15" x14ac:dyDescent="0.25">
      <c r="A35" s="18" t="s">
        <v>54</v>
      </c>
      <c r="B35" s="19">
        <v>398446000</v>
      </c>
      <c r="C35" s="19">
        <v>127970000</v>
      </c>
      <c r="D35" s="19">
        <v>127970000</v>
      </c>
      <c r="E35" s="19">
        <v>90534576.400000006</v>
      </c>
      <c r="F35" s="19">
        <v>42658000</v>
      </c>
      <c r="G35" s="19">
        <v>42658000</v>
      </c>
      <c r="H35" s="19">
        <v>32019025</v>
      </c>
    </row>
    <row r="36" spans="1:8" ht="15" x14ac:dyDescent="0.25">
      <c r="A36" s="18" t="s">
        <v>55</v>
      </c>
      <c r="B36" s="19">
        <v>23567100</v>
      </c>
      <c r="C36" s="19">
        <v>8197300</v>
      </c>
      <c r="D36" s="19">
        <v>8197300</v>
      </c>
      <c r="E36" s="19">
        <v>3888000</v>
      </c>
      <c r="F36" s="19">
        <v>4068800</v>
      </c>
      <c r="G36" s="19">
        <v>4068800</v>
      </c>
      <c r="H36" s="19">
        <v>1816200</v>
      </c>
    </row>
    <row r="37" spans="1:8" ht="15" x14ac:dyDescent="0.25">
      <c r="A37" s="18" t="s">
        <v>56</v>
      </c>
      <c r="B37" s="19">
        <v>65199000</v>
      </c>
      <c r="C37" s="19">
        <v>29385500</v>
      </c>
      <c r="D37" s="19">
        <v>29385500</v>
      </c>
      <c r="E37" s="19">
        <v>21184109</v>
      </c>
      <c r="F37" s="19">
        <v>6672200</v>
      </c>
      <c r="G37" s="19">
        <v>6672200</v>
      </c>
      <c r="H37" s="19">
        <v>4492915</v>
      </c>
    </row>
    <row r="38" spans="1:8" ht="15" x14ac:dyDescent="0.25">
      <c r="A38" s="18" t="s">
        <v>57</v>
      </c>
      <c r="B38" s="19">
        <v>12459000</v>
      </c>
      <c r="C38" s="19">
        <v>7182000</v>
      </c>
      <c r="D38" s="19">
        <v>7182000</v>
      </c>
      <c r="E38" s="19">
        <v>4465400</v>
      </c>
      <c r="F38" s="19">
        <v>298000</v>
      </c>
      <c r="G38" s="19">
        <v>298000</v>
      </c>
      <c r="H38" s="19">
        <v>125400</v>
      </c>
    </row>
    <row r="39" spans="1:8" ht="15" x14ac:dyDescent="0.25">
      <c r="A39" s="18" t="s">
        <v>58</v>
      </c>
      <c r="B39" s="19">
        <v>3000000</v>
      </c>
      <c r="C39" s="19">
        <v>1500000</v>
      </c>
      <c r="D39" s="19">
        <v>1500000</v>
      </c>
      <c r="E39" s="19">
        <v>1300000</v>
      </c>
      <c r="F39" s="19">
        <v>0</v>
      </c>
      <c r="G39" s="19">
        <v>0</v>
      </c>
      <c r="H39" s="19">
        <v>0</v>
      </c>
    </row>
    <row r="40" spans="1:8" ht="15" x14ac:dyDescent="0.25">
      <c r="A40" s="18" t="s">
        <v>59</v>
      </c>
      <c r="B40" s="19">
        <v>49740000</v>
      </c>
      <c r="C40" s="19">
        <v>20703500</v>
      </c>
      <c r="D40" s="19">
        <v>20703500</v>
      </c>
      <c r="E40" s="19">
        <v>15418709</v>
      </c>
      <c r="F40" s="19">
        <v>6374200</v>
      </c>
      <c r="G40" s="19">
        <v>6374200</v>
      </c>
      <c r="H40" s="19">
        <v>4367515</v>
      </c>
    </row>
    <row r="41" spans="1:8" ht="15" x14ac:dyDescent="0.25">
      <c r="A41" s="18" t="s">
        <v>60</v>
      </c>
      <c r="B41" s="19">
        <v>45408300</v>
      </c>
      <c r="C41" s="19">
        <v>12462400</v>
      </c>
      <c r="D41" s="19">
        <v>12462400</v>
      </c>
      <c r="E41" s="19">
        <v>5392250</v>
      </c>
      <c r="F41" s="19">
        <v>4425000</v>
      </c>
      <c r="G41" s="19">
        <v>4425000</v>
      </c>
      <c r="H41" s="19">
        <v>1525750</v>
      </c>
    </row>
    <row r="42" spans="1:8" ht="15" x14ac:dyDescent="0.25">
      <c r="A42" s="18" t="s">
        <v>61</v>
      </c>
      <c r="B42" s="19">
        <v>45408300</v>
      </c>
      <c r="C42" s="19">
        <v>12462400</v>
      </c>
      <c r="D42" s="19">
        <v>12462400</v>
      </c>
      <c r="E42" s="19">
        <v>5392250</v>
      </c>
      <c r="F42" s="19">
        <v>4425000</v>
      </c>
      <c r="G42" s="19">
        <v>4425000</v>
      </c>
      <c r="H42" s="19">
        <v>1525750</v>
      </c>
    </row>
    <row r="43" spans="1:8" ht="15" x14ac:dyDescent="0.25">
      <c r="A43" s="18" t="s">
        <v>62</v>
      </c>
      <c r="B43" s="19">
        <v>189296300</v>
      </c>
      <c r="C43" s="19">
        <v>56592100</v>
      </c>
      <c r="D43" s="19">
        <v>56592100</v>
      </c>
      <c r="E43" s="19">
        <v>22462812</v>
      </c>
      <c r="F43" s="19">
        <v>16499400</v>
      </c>
      <c r="G43" s="19">
        <v>16499400</v>
      </c>
      <c r="H43" s="19">
        <v>8079653</v>
      </c>
    </row>
    <row r="44" spans="1:8" ht="15" x14ac:dyDescent="0.25">
      <c r="A44" s="18" t="s">
        <v>63</v>
      </c>
      <c r="B44" s="19">
        <v>150304200</v>
      </c>
      <c r="C44" s="19">
        <v>47998300</v>
      </c>
      <c r="D44" s="19">
        <v>47998300</v>
      </c>
      <c r="E44" s="19">
        <v>17780412</v>
      </c>
      <c r="F44" s="19">
        <v>15790000</v>
      </c>
      <c r="G44" s="19">
        <v>15790000</v>
      </c>
      <c r="H44" s="19">
        <v>6448253</v>
      </c>
    </row>
    <row r="45" spans="1:8" ht="15" x14ac:dyDescent="0.25">
      <c r="A45" s="18" t="s">
        <v>64</v>
      </c>
      <c r="B45" s="19">
        <v>14956500</v>
      </c>
      <c r="C45" s="19">
        <v>6462600</v>
      </c>
      <c r="D45" s="19">
        <v>6462600</v>
      </c>
      <c r="E45" s="19">
        <v>3997700</v>
      </c>
      <c r="F45" s="19">
        <v>0</v>
      </c>
      <c r="G45" s="19">
        <v>0</v>
      </c>
      <c r="H45" s="19">
        <v>1127700</v>
      </c>
    </row>
    <row r="46" spans="1:8" ht="15" x14ac:dyDescent="0.25">
      <c r="A46" s="18" t="s">
        <v>65</v>
      </c>
      <c r="B46" s="19">
        <v>13798200</v>
      </c>
      <c r="C46" s="19">
        <v>210000</v>
      </c>
      <c r="D46" s="19">
        <v>210000</v>
      </c>
      <c r="E46" s="19">
        <v>0</v>
      </c>
      <c r="F46" s="19">
        <v>105000</v>
      </c>
      <c r="G46" s="19">
        <v>105000</v>
      </c>
      <c r="H46" s="19">
        <v>0</v>
      </c>
    </row>
    <row r="47" spans="1:8" ht="15" x14ac:dyDescent="0.25">
      <c r="A47" s="18" t="s">
        <v>66</v>
      </c>
      <c r="B47" s="19">
        <v>2947400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1:8" ht="15" x14ac:dyDescent="0.25">
      <c r="A48" s="18" t="s">
        <v>67</v>
      </c>
      <c r="B48" s="19">
        <v>1196200</v>
      </c>
      <c r="C48" s="19">
        <v>54500</v>
      </c>
      <c r="D48" s="19">
        <v>54500</v>
      </c>
      <c r="E48" s="19">
        <v>0</v>
      </c>
      <c r="F48" s="19">
        <v>30500</v>
      </c>
      <c r="G48" s="19">
        <v>30500</v>
      </c>
      <c r="H48" s="19">
        <v>0</v>
      </c>
    </row>
    <row r="49" spans="1:8" ht="15" x14ac:dyDescent="0.25">
      <c r="A49" s="18" t="s">
        <v>68</v>
      </c>
      <c r="B49" s="19">
        <v>1254100</v>
      </c>
      <c r="C49" s="19">
        <v>163400</v>
      </c>
      <c r="D49" s="19">
        <v>163400</v>
      </c>
      <c r="E49" s="19">
        <v>81700</v>
      </c>
      <c r="F49" s="19">
        <v>163400</v>
      </c>
      <c r="G49" s="19">
        <v>163400</v>
      </c>
      <c r="H49" s="19">
        <v>81700</v>
      </c>
    </row>
    <row r="50" spans="1:8" ht="15" x14ac:dyDescent="0.25">
      <c r="A50" s="18" t="s">
        <v>69</v>
      </c>
      <c r="B50" s="19">
        <v>1971700</v>
      </c>
      <c r="C50" s="19">
        <v>460300</v>
      </c>
      <c r="D50" s="19">
        <v>460300</v>
      </c>
      <c r="E50" s="19">
        <v>0</v>
      </c>
      <c r="F50" s="19">
        <v>229500</v>
      </c>
      <c r="G50" s="19">
        <v>229500</v>
      </c>
      <c r="H50" s="19">
        <v>0</v>
      </c>
    </row>
    <row r="51" spans="1:8" ht="15" x14ac:dyDescent="0.25">
      <c r="A51" s="18" t="s">
        <v>70</v>
      </c>
      <c r="B51" s="19">
        <v>2168000</v>
      </c>
      <c r="C51" s="19">
        <v>543000</v>
      </c>
      <c r="D51" s="19">
        <v>543000</v>
      </c>
      <c r="E51" s="19">
        <v>181000</v>
      </c>
      <c r="F51" s="19">
        <v>181000</v>
      </c>
      <c r="G51" s="19">
        <v>181000</v>
      </c>
      <c r="H51" s="19">
        <v>0</v>
      </c>
    </row>
    <row r="52" spans="1:8" ht="15" x14ac:dyDescent="0.25">
      <c r="A52" s="18" t="s">
        <v>71</v>
      </c>
      <c r="B52" s="19">
        <v>700000</v>
      </c>
      <c r="C52" s="19">
        <v>700000</v>
      </c>
      <c r="D52" s="19">
        <v>700000</v>
      </c>
      <c r="E52" s="19">
        <v>422000</v>
      </c>
      <c r="F52" s="19">
        <v>0</v>
      </c>
      <c r="G52" s="19">
        <v>0</v>
      </c>
      <c r="H52" s="19">
        <v>422000</v>
      </c>
    </row>
    <row r="53" spans="1:8" ht="15" x14ac:dyDescent="0.25">
      <c r="A53" s="18" t="s">
        <v>72</v>
      </c>
      <c r="B53" s="19">
        <v>881659700</v>
      </c>
      <c r="C53" s="19">
        <v>273180500</v>
      </c>
      <c r="D53" s="19">
        <v>273180500</v>
      </c>
      <c r="E53" s="19">
        <v>116327454.41</v>
      </c>
      <c r="F53" s="19">
        <v>100849800</v>
      </c>
      <c r="G53" s="19">
        <v>100849800</v>
      </c>
      <c r="H53" s="19">
        <v>43630090</v>
      </c>
    </row>
    <row r="54" spans="1:8" ht="15" x14ac:dyDescent="0.25">
      <c r="A54" s="18" t="s">
        <v>73</v>
      </c>
      <c r="B54" s="19">
        <v>846486400</v>
      </c>
      <c r="C54" s="19">
        <v>262820300</v>
      </c>
      <c r="D54" s="19">
        <v>262820300</v>
      </c>
      <c r="E54" s="19">
        <v>110055574.41</v>
      </c>
      <c r="F54" s="19">
        <v>97374600</v>
      </c>
      <c r="G54" s="19">
        <v>97374600</v>
      </c>
      <c r="H54" s="19">
        <v>42163090</v>
      </c>
    </row>
    <row r="55" spans="1:8" ht="15" x14ac:dyDescent="0.25">
      <c r="A55" s="18" t="s">
        <v>74</v>
      </c>
      <c r="B55" s="19">
        <v>35173300</v>
      </c>
      <c r="C55" s="19">
        <v>10360200</v>
      </c>
      <c r="D55" s="19">
        <v>10360200</v>
      </c>
      <c r="E55" s="19">
        <v>6271880</v>
      </c>
      <c r="F55" s="19">
        <v>3475200</v>
      </c>
      <c r="G55" s="19">
        <v>3475200</v>
      </c>
      <c r="H55" s="19">
        <v>1467000</v>
      </c>
    </row>
    <row r="56" spans="1:8" ht="15" x14ac:dyDescent="0.25">
      <c r="A56" s="18" t="s">
        <v>75</v>
      </c>
      <c r="B56" s="19">
        <v>191180900</v>
      </c>
      <c r="C56" s="19">
        <v>47128000</v>
      </c>
      <c r="D56" s="19">
        <v>47128000</v>
      </c>
      <c r="E56" s="19">
        <v>46465667</v>
      </c>
      <c r="F56" s="19">
        <v>14077000</v>
      </c>
      <c r="G56" s="19">
        <v>14077000</v>
      </c>
      <c r="H56" s="19">
        <v>14049787</v>
      </c>
    </row>
    <row r="57" spans="1:8" ht="15" x14ac:dyDescent="0.25">
      <c r="A57" s="18" t="s">
        <v>76</v>
      </c>
      <c r="B57" s="19">
        <v>89500000</v>
      </c>
      <c r="C57" s="19">
        <v>13237000</v>
      </c>
      <c r="D57" s="19">
        <v>13237000</v>
      </c>
      <c r="E57" s="19">
        <v>12574667</v>
      </c>
      <c r="F57" s="19">
        <v>2780000</v>
      </c>
      <c r="G57" s="19">
        <v>2780000</v>
      </c>
      <c r="H57" s="19">
        <v>2752787</v>
      </c>
    </row>
    <row r="58" spans="1:8" ht="15" x14ac:dyDescent="0.25">
      <c r="A58" s="18" t="s">
        <v>77</v>
      </c>
      <c r="B58" s="19">
        <v>101680900</v>
      </c>
      <c r="C58" s="19">
        <v>33891000</v>
      </c>
      <c r="D58" s="19">
        <v>33891000</v>
      </c>
      <c r="E58" s="19">
        <v>33891000</v>
      </c>
      <c r="F58" s="19">
        <v>11297000</v>
      </c>
      <c r="G58" s="19">
        <v>11297000</v>
      </c>
      <c r="H58" s="19">
        <v>11297000</v>
      </c>
    </row>
    <row r="59" spans="1:8" ht="15" x14ac:dyDescent="0.25">
      <c r="A59" s="18" t="s">
        <v>78</v>
      </c>
      <c r="B59" s="19">
        <v>2871520000</v>
      </c>
      <c r="C59" s="19">
        <v>996538000</v>
      </c>
      <c r="D59" s="19">
        <v>100996538000</v>
      </c>
      <c r="E59" s="19">
        <v>751613343</v>
      </c>
      <c r="F59" s="19">
        <v>226479900</v>
      </c>
      <c r="G59" s="19">
        <v>226479900</v>
      </c>
      <c r="H59" s="19">
        <v>148640690</v>
      </c>
    </row>
    <row r="60" spans="1:8" ht="15" x14ac:dyDescent="0.25">
      <c r="A60" s="18" t="s">
        <v>79</v>
      </c>
      <c r="B60" s="19">
        <v>1000269500</v>
      </c>
      <c r="C60" s="19">
        <v>282742200</v>
      </c>
      <c r="D60" s="19">
        <v>282742200</v>
      </c>
      <c r="E60" s="19">
        <v>149727937</v>
      </c>
      <c r="F60" s="19">
        <v>87566200</v>
      </c>
      <c r="G60" s="19">
        <v>87566200</v>
      </c>
      <c r="H60" s="19">
        <v>72088537</v>
      </c>
    </row>
    <row r="61" spans="1:8" ht="15" x14ac:dyDescent="0.25">
      <c r="A61" s="18" t="s">
        <v>80</v>
      </c>
      <c r="B61" s="19">
        <v>1000269500</v>
      </c>
      <c r="C61" s="19">
        <v>282742200</v>
      </c>
      <c r="D61" s="19">
        <v>282742200</v>
      </c>
      <c r="E61" s="19">
        <v>149727937</v>
      </c>
      <c r="F61" s="19">
        <v>87566200</v>
      </c>
      <c r="G61" s="19">
        <v>87566200</v>
      </c>
      <c r="H61" s="19">
        <v>72088537</v>
      </c>
    </row>
    <row r="62" spans="1:8" ht="15" x14ac:dyDescent="0.25">
      <c r="A62" s="18" t="s">
        <v>81</v>
      </c>
      <c r="B62" s="19">
        <v>1871250500</v>
      </c>
      <c r="C62" s="19">
        <v>713795800</v>
      </c>
      <c r="D62" s="19">
        <v>100713795800</v>
      </c>
      <c r="E62" s="19">
        <v>601885406</v>
      </c>
      <c r="F62" s="19">
        <v>138913700</v>
      </c>
      <c r="G62" s="19">
        <v>138913700</v>
      </c>
      <c r="H62" s="19">
        <v>76552153</v>
      </c>
    </row>
    <row r="63" spans="1:8" ht="15" x14ac:dyDescent="0.25">
      <c r="A63" s="18" t="s">
        <v>82</v>
      </c>
      <c r="B63" s="19">
        <v>1228905900</v>
      </c>
      <c r="C63" s="19">
        <v>310814800</v>
      </c>
      <c r="D63" s="19">
        <v>100310814800</v>
      </c>
      <c r="E63" s="19">
        <v>246242800</v>
      </c>
      <c r="F63" s="19">
        <v>96872000</v>
      </c>
      <c r="G63" s="19">
        <v>96872000</v>
      </c>
      <c r="H63" s="19">
        <v>36202800</v>
      </c>
    </row>
    <row r="64" spans="1:8" ht="15" x14ac:dyDescent="0.25">
      <c r="A64" s="18" t="s">
        <v>83</v>
      </c>
      <c r="B64" s="19">
        <v>2500000</v>
      </c>
      <c r="C64" s="19">
        <v>2250000</v>
      </c>
      <c r="D64" s="19">
        <v>2250000</v>
      </c>
      <c r="E64" s="19">
        <v>2090000</v>
      </c>
      <c r="F64" s="19">
        <v>0</v>
      </c>
      <c r="G64" s="19">
        <v>0</v>
      </c>
      <c r="H64" s="19">
        <v>0</v>
      </c>
    </row>
    <row r="65" spans="1:8" ht="15" x14ac:dyDescent="0.25">
      <c r="A65" s="18" t="s">
        <v>84</v>
      </c>
      <c r="B65" s="19">
        <v>167879800</v>
      </c>
      <c r="C65" s="19">
        <v>52491000</v>
      </c>
      <c r="D65" s="19">
        <v>52491000</v>
      </c>
      <c r="E65" s="19">
        <v>41659450</v>
      </c>
      <c r="F65" s="19">
        <v>15433000</v>
      </c>
      <c r="G65" s="19">
        <v>15433000</v>
      </c>
      <c r="H65" s="19">
        <v>10568050</v>
      </c>
    </row>
    <row r="66" spans="1:8" ht="15" x14ac:dyDescent="0.25">
      <c r="A66" s="18" t="s">
        <v>85</v>
      </c>
      <c r="B66" s="19">
        <v>89527700</v>
      </c>
      <c r="C66" s="19">
        <v>34617700</v>
      </c>
      <c r="D66" s="19">
        <v>34617700</v>
      </c>
      <c r="E66" s="19">
        <v>8700484</v>
      </c>
      <c r="F66" s="19">
        <v>6127500</v>
      </c>
      <c r="G66" s="19">
        <v>6127500</v>
      </c>
      <c r="H66" s="19">
        <v>0</v>
      </c>
    </row>
    <row r="67" spans="1:8" ht="15" x14ac:dyDescent="0.25">
      <c r="A67" s="18" t="s">
        <v>86</v>
      </c>
      <c r="B67" s="19">
        <v>317383200</v>
      </c>
      <c r="C67" s="19">
        <v>271947100</v>
      </c>
      <c r="D67" s="19">
        <v>271947100</v>
      </c>
      <c r="E67" s="19">
        <v>266081521</v>
      </c>
      <c r="F67" s="19">
        <v>17154000</v>
      </c>
      <c r="G67" s="19">
        <v>17154000</v>
      </c>
      <c r="H67" s="19">
        <v>17154000</v>
      </c>
    </row>
    <row r="68" spans="1:8" ht="15" x14ac:dyDescent="0.25">
      <c r="A68" s="18" t="s">
        <v>87</v>
      </c>
      <c r="B68" s="19">
        <v>65053900</v>
      </c>
      <c r="C68" s="19">
        <v>41675200</v>
      </c>
      <c r="D68" s="19">
        <v>41675200</v>
      </c>
      <c r="E68" s="19">
        <v>37111151</v>
      </c>
      <c r="F68" s="19">
        <v>3327200</v>
      </c>
      <c r="G68" s="19">
        <v>3327200</v>
      </c>
      <c r="H68" s="19">
        <v>12627303</v>
      </c>
    </row>
    <row r="69" spans="1:8" ht="15" x14ac:dyDescent="0.25">
      <c r="A69" s="18" t="s">
        <v>88</v>
      </c>
      <c r="B69" s="19">
        <v>1141014300</v>
      </c>
      <c r="C69" s="19">
        <v>434321100</v>
      </c>
      <c r="D69" s="19">
        <v>434321100</v>
      </c>
      <c r="E69" s="19">
        <v>53803981</v>
      </c>
      <c r="F69" s="19">
        <v>34015100</v>
      </c>
      <c r="G69" s="19">
        <v>34015100</v>
      </c>
      <c r="H69" s="19">
        <v>10540000</v>
      </c>
    </row>
    <row r="70" spans="1:8" ht="15" x14ac:dyDescent="0.25">
      <c r="A70" s="18" t="s">
        <v>89</v>
      </c>
      <c r="B70" s="19">
        <v>1141014300</v>
      </c>
      <c r="C70" s="19">
        <v>434321100</v>
      </c>
      <c r="D70" s="19">
        <v>434321100</v>
      </c>
      <c r="E70" s="19">
        <v>53803981</v>
      </c>
      <c r="F70" s="19">
        <v>34015100</v>
      </c>
      <c r="G70" s="19">
        <v>34015100</v>
      </c>
      <c r="H70" s="19">
        <v>10540000</v>
      </c>
    </row>
    <row r="71" spans="1:8" ht="15" x14ac:dyDescent="0.25">
      <c r="A71" s="18" t="s">
        <v>90</v>
      </c>
      <c r="B71" s="19">
        <v>988242700</v>
      </c>
      <c r="C71" s="19">
        <v>247060500</v>
      </c>
      <c r="D71" s="19">
        <v>247060500</v>
      </c>
      <c r="E71" s="19">
        <v>0</v>
      </c>
      <c r="F71" s="19">
        <v>82353500</v>
      </c>
      <c r="G71" s="19">
        <v>82353500</v>
      </c>
      <c r="H71" s="19">
        <v>0</v>
      </c>
    </row>
    <row r="72" spans="1:8" ht="15" x14ac:dyDescent="0.25">
      <c r="A72" s="18" t="s">
        <v>91</v>
      </c>
      <c r="B72" s="19">
        <v>988242700</v>
      </c>
      <c r="C72" s="19">
        <v>247060500</v>
      </c>
      <c r="D72" s="19">
        <v>247060500</v>
      </c>
      <c r="E72" s="19">
        <v>0</v>
      </c>
      <c r="F72" s="19">
        <v>82353500</v>
      </c>
      <c r="G72" s="19">
        <v>82353500</v>
      </c>
      <c r="H72" s="19">
        <v>0</v>
      </c>
    </row>
    <row r="73" spans="1:8" ht="15" x14ac:dyDescent="0.25">
      <c r="A73" s="20" t="s">
        <v>92</v>
      </c>
      <c r="B73" s="21">
        <v>15521706800</v>
      </c>
      <c r="C73" s="21">
        <v>4613601100</v>
      </c>
      <c r="D73" s="21">
        <v>104613601100</v>
      </c>
      <c r="E73" s="21">
        <v>4893097200.9099998</v>
      </c>
      <c r="F73" s="21">
        <v>1362425400</v>
      </c>
      <c r="G73" s="21">
        <v>1362425400</v>
      </c>
      <c r="H73" s="21">
        <v>1359647935.8399999</v>
      </c>
    </row>
    <row r="74" spans="1:8" ht="15" x14ac:dyDescent="0.25">
      <c r="A74" s="18" t="s">
        <v>93</v>
      </c>
      <c r="B74" s="19">
        <v>9130329800</v>
      </c>
      <c r="C74" s="19">
        <v>2561486600</v>
      </c>
      <c r="D74" s="19">
        <v>2561486600</v>
      </c>
      <c r="E74" s="19">
        <v>2527577111.0500002</v>
      </c>
      <c r="F74" s="19">
        <v>842301700</v>
      </c>
      <c r="G74" s="19">
        <v>842301700</v>
      </c>
      <c r="H74" s="19">
        <v>840701422.84000003</v>
      </c>
    </row>
    <row r="75" spans="1:8" ht="15" x14ac:dyDescent="0.25">
      <c r="A75" s="18" t="s">
        <v>94</v>
      </c>
      <c r="B75" s="19">
        <v>31634000</v>
      </c>
      <c r="C75" s="19">
        <v>11347800</v>
      </c>
      <c r="D75" s="19">
        <v>11347800</v>
      </c>
      <c r="E75" s="19">
        <v>1861500</v>
      </c>
      <c r="F75" s="19">
        <v>2655300</v>
      </c>
      <c r="G75" s="19">
        <v>2655300</v>
      </c>
      <c r="H75" s="19">
        <v>1055000</v>
      </c>
    </row>
    <row r="76" spans="1:8" ht="15" x14ac:dyDescent="0.25">
      <c r="A76" s="18" t="s">
        <v>95</v>
      </c>
      <c r="B76" s="19">
        <v>7913300800</v>
      </c>
      <c r="C76" s="19">
        <v>2372513900</v>
      </c>
      <c r="D76" s="19">
        <v>2372513900</v>
      </c>
      <c r="E76" s="19">
        <v>2372513900</v>
      </c>
      <c r="F76" s="19">
        <v>762316000</v>
      </c>
      <c r="G76" s="19">
        <v>762316000</v>
      </c>
      <c r="H76" s="19">
        <v>762316000</v>
      </c>
    </row>
    <row r="77" spans="1:8" ht="15" x14ac:dyDescent="0.25">
      <c r="A77" s="18" t="s">
        <v>96</v>
      </c>
      <c r="B77" s="19">
        <v>1185395000</v>
      </c>
      <c r="C77" s="19">
        <v>177624900</v>
      </c>
      <c r="D77" s="19">
        <v>177624900</v>
      </c>
      <c r="E77" s="19">
        <v>153201711.05000001</v>
      </c>
      <c r="F77" s="19">
        <v>77330400</v>
      </c>
      <c r="G77" s="19">
        <v>77330400</v>
      </c>
      <c r="H77" s="19">
        <v>77330422.840000004</v>
      </c>
    </row>
    <row r="78" spans="1:8" ht="15" x14ac:dyDescent="0.25">
      <c r="A78" s="18" t="s">
        <v>97</v>
      </c>
      <c r="B78" s="19">
        <v>5087435600</v>
      </c>
      <c r="C78" s="19">
        <v>1566494500</v>
      </c>
      <c r="D78" s="19">
        <v>1566494500</v>
      </c>
      <c r="E78" s="19">
        <v>1444229030</v>
      </c>
      <c r="F78" s="19">
        <v>434448200</v>
      </c>
      <c r="G78" s="19">
        <v>434448200</v>
      </c>
      <c r="H78" s="19">
        <v>508037730</v>
      </c>
    </row>
    <row r="79" spans="1:8" ht="15" x14ac:dyDescent="0.25">
      <c r="A79" s="18" t="s">
        <v>98</v>
      </c>
      <c r="B79" s="22">
        <v>5087435600</v>
      </c>
      <c r="C79" s="22">
        <v>1566494500</v>
      </c>
      <c r="D79" s="22">
        <v>1566494500</v>
      </c>
      <c r="E79" s="22">
        <v>1444229030</v>
      </c>
      <c r="F79" s="19">
        <v>434448200</v>
      </c>
      <c r="G79" s="19">
        <v>434448200</v>
      </c>
      <c r="H79" s="19">
        <v>508037730</v>
      </c>
    </row>
    <row r="80" spans="1:8" ht="15" x14ac:dyDescent="0.25">
      <c r="A80" s="18" t="s">
        <v>99</v>
      </c>
      <c r="B80" s="22">
        <v>315698700</v>
      </c>
      <c r="C80" s="22">
        <v>238559500</v>
      </c>
      <c r="D80" s="22">
        <v>100238559500</v>
      </c>
      <c r="E80" s="22">
        <v>908141977.86000001</v>
      </c>
      <c r="F80" s="19">
        <v>3322000</v>
      </c>
      <c r="G80" s="19">
        <v>3322000</v>
      </c>
      <c r="H80" s="19">
        <v>7997183</v>
      </c>
    </row>
    <row r="81" spans="1:8" ht="15" x14ac:dyDescent="0.25">
      <c r="A81" s="18" t="s">
        <v>100</v>
      </c>
      <c r="B81" s="19">
        <v>73866700</v>
      </c>
      <c r="C81" s="19">
        <v>11877500</v>
      </c>
      <c r="D81" s="19">
        <v>100011877500</v>
      </c>
      <c r="E81" s="19">
        <v>13946243</v>
      </c>
      <c r="F81" s="19">
        <v>3172000</v>
      </c>
      <c r="G81" s="19">
        <v>3172000</v>
      </c>
      <c r="H81" s="19">
        <v>5407183</v>
      </c>
    </row>
    <row r="82" spans="1:8" ht="15" x14ac:dyDescent="0.25">
      <c r="A82" s="18" t="s">
        <v>101</v>
      </c>
      <c r="B82" s="19">
        <v>23150000</v>
      </c>
      <c r="C82" s="19">
        <v>8000000</v>
      </c>
      <c r="D82" s="19">
        <v>8000000</v>
      </c>
      <c r="E82" s="19">
        <v>12764000</v>
      </c>
      <c r="F82" s="19">
        <v>150000</v>
      </c>
      <c r="G82" s="19">
        <v>150000</v>
      </c>
      <c r="H82" s="19">
        <v>2590000</v>
      </c>
    </row>
    <row r="83" spans="1:8" ht="15" x14ac:dyDescent="0.25">
      <c r="A83" s="18" t="s">
        <v>102</v>
      </c>
      <c r="B83" s="19">
        <v>218682000</v>
      </c>
      <c r="C83" s="19">
        <v>218682000</v>
      </c>
      <c r="D83" s="19">
        <v>218682000</v>
      </c>
      <c r="E83" s="19">
        <v>881431734.86000001</v>
      </c>
      <c r="F83" s="19">
        <v>0</v>
      </c>
      <c r="G83" s="19">
        <v>0</v>
      </c>
      <c r="H83" s="19">
        <v>0</v>
      </c>
    </row>
    <row r="84" spans="1:8" ht="15" x14ac:dyDescent="0.25">
      <c r="A84" s="18" t="s">
        <v>103</v>
      </c>
      <c r="B84" s="19">
        <v>3865900</v>
      </c>
      <c r="C84" s="19">
        <v>966300</v>
      </c>
      <c r="D84" s="19">
        <v>966300</v>
      </c>
      <c r="E84" s="19">
        <v>0</v>
      </c>
      <c r="F84" s="19">
        <v>322100</v>
      </c>
      <c r="G84" s="19">
        <v>322100</v>
      </c>
      <c r="H84" s="19">
        <v>0</v>
      </c>
    </row>
    <row r="85" spans="1:8" ht="15" x14ac:dyDescent="0.25">
      <c r="A85" s="18" t="s">
        <v>104</v>
      </c>
      <c r="B85" s="19">
        <v>984376800</v>
      </c>
      <c r="C85" s="19">
        <v>246094200</v>
      </c>
      <c r="D85" s="19">
        <v>246094200</v>
      </c>
      <c r="E85" s="19">
        <v>13149082</v>
      </c>
      <c r="F85" s="19">
        <v>82031400</v>
      </c>
      <c r="G85" s="19">
        <v>82031400</v>
      </c>
      <c r="H85" s="19">
        <v>2911600</v>
      </c>
    </row>
    <row r="86" spans="1:8" ht="15" x14ac:dyDescent="0.25">
      <c r="A86" s="18" t="s">
        <v>105</v>
      </c>
      <c r="B86" s="19">
        <v>0</v>
      </c>
      <c r="C86" s="19">
        <v>0</v>
      </c>
      <c r="D86" s="19">
        <v>0</v>
      </c>
      <c r="E86" s="19">
        <v>1517498475.54</v>
      </c>
      <c r="F86" s="19">
        <v>0</v>
      </c>
      <c r="G86" s="19">
        <v>0</v>
      </c>
      <c r="H86" s="19">
        <v>304269030.72000003</v>
      </c>
    </row>
    <row r="87" spans="1:8" ht="15" x14ac:dyDescent="0.25">
      <c r="A87"/>
      <c r="B87" s="5"/>
      <c r="C87" s="5"/>
      <c r="D87" s="5"/>
      <c r="E87" s="5"/>
      <c r="F87" s="5"/>
      <c r="G87" s="5"/>
      <c r="H87" s="5"/>
    </row>
    <row r="89" spans="1:8" x14ac:dyDescent="0.2">
      <c r="A89" s="8"/>
      <c r="B89" s="8"/>
      <c r="C89" s="8"/>
      <c r="D89" s="8"/>
      <c r="E89" s="8"/>
      <c r="F89" s="8"/>
    </row>
    <row r="90" spans="1:8" x14ac:dyDescent="0.2">
      <c r="A90" s="39" t="s">
        <v>159</v>
      </c>
      <c r="B90" s="39"/>
      <c r="C90" s="39"/>
      <c r="D90" s="39"/>
      <c r="E90" s="39"/>
      <c r="F90" s="39"/>
      <c r="G90" s="39"/>
      <c r="H90" s="39"/>
    </row>
  </sheetData>
  <mergeCells count="2">
    <mergeCell ref="A90:H90"/>
    <mergeCell ref="A2:H2"/>
  </mergeCells>
  <pageMargins left="0.17" right="0.17" top="0.17" bottom="0.17" header="0.21" footer="0.17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>
      <selection activeCell="F20" sqref="F20"/>
    </sheetView>
  </sheetViews>
  <sheetFormatPr defaultRowHeight="15" x14ac:dyDescent="0.25"/>
  <cols>
    <col min="2" max="2" width="55.7109375" customWidth="1"/>
    <col min="3" max="6" width="15" customWidth="1"/>
  </cols>
  <sheetData>
    <row r="2" spans="2:6" x14ac:dyDescent="0.25">
      <c r="B2" s="40" t="s">
        <v>107</v>
      </c>
      <c r="C2" s="40"/>
      <c r="D2" s="40"/>
      <c r="E2" s="40"/>
      <c r="F2" s="40"/>
    </row>
    <row r="5" spans="2:6" x14ac:dyDescent="0.25">
      <c r="B5" s="3" t="s">
        <v>8</v>
      </c>
      <c r="C5" s="3" t="s">
        <v>175</v>
      </c>
      <c r="D5" s="3" t="s">
        <v>9</v>
      </c>
      <c r="E5" s="3" t="s">
        <v>10</v>
      </c>
      <c r="F5" s="3" t="s">
        <v>176</v>
      </c>
    </row>
    <row r="6" spans="2:6" x14ac:dyDescent="0.25">
      <c r="B6" s="4" t="s">
        <v>141</v>
      </c>
      <c r="C6" s="2">
        <v>29003879</v>
      </c>
      <c r="D6" s="2">
        <v>0</v>
      </c>
      <c r="E6" s="2">
        <v>800000</v>
      </c>
      <c r="F6" s="2">
        <v>28203879</v>
      </c>
    </row>
    <row r="7" spans="2:6" x14ac:dyDescent="0.25">
      <c r="B7" s="4" t="s">
        <v>142</v>
      </c>
      <c r="C7" s="2">
        <v>43054710</v>
      </c>
      <c r="D7" s="2">
        <v>29352598</v>
      </c>
      <c r="E7" s="2">
        <v>7300999</v>
      </c>
      <c r="F7" s="2">
        <v>65106309</v>
      </c>
    </row>
    <row r="8" spans="2:6" x14ac:dyDescent="0.25">
      <c r="B8" t="s">
        <v>143</v>
      </c>
      <c r="C8" s="5">
        <v>8505880</v>
      </c>
      <c r="D8" s="5">
        <v>7463705</v>
      </c>
      <c r="E8" s="5">
        <v>2324957</v>
      </c>
      <c r="F8" s="5">
        <v>13644628</v>
      </c>
    </row>
    <row r="9" spans="2:6" x14ac:dyDescent="0.25">
      <c r="B9" t="s">
        <v>148</v>
      </c>
      <c r="C9" s="5">
        <v>207631</v>
      </c>
      <c r="D9" s="5">
        <v>1413500</v>
      </c>
      <c r="E9" s="5">
        <v>207631</v>
      </c>
      <c r="F9" s="5">
        <v>1413500</v>
      </c>
    </row>
    <row r="10" spans="2:6" x14ac:dyDescent="0.25">
      <c r="B10" t="s">
        <v>149</v>
      </c>
      <c r="C10" s="5">
        <v>5457584</v>
      </c>
      <c r="D10" s="5">
        <v>1464705</v>
      </c>
      <c r="E10" s="5">
        <v>1927679</v>
      </c>
      <c r="F10" s="5">
        <v>4994610</v>
      </c>
    </row>
    <row r="11" spans="2:6" x14ac:dyDescent="0.25">
      <c r="B11" t="s">
        <v>162</v>
      </c>
      <c r="C11" s="5">
        <v>312079</v>
      </c>
      <c r="D11" s="5">
        <v>144332</v>
      </c>
      <c r="E11" s="5">
        <v>0</v>
      </c>
      <c r="F11" s="5">
        <v>456411</v>
      </c>
    </row>
    <row r="12" spans="2:6" x14ac:dyDescent="0.25">
      <c r="B12" t="s">
        <v>145</v>
      </c>
      <c r="C12" s="5">
        <v>13761831</v>
      </c>
      <c r="D12" s="5">
        <v>12434178</v>
      </c>
      <c r="E12" s="5">
        <v>447522</v>
      </c>
      <c r="F12" s="5">
        <v>25748487</v>
      </c>
    </row>
    <row r="13" spans="2:6" x14ac:dyDescent="0.25">
      <c r="B13" t="s">
        <v>146</v>
      </c>
      <c r="C13" s="5">
        <v>1620500</v>
      </c>
      <c r="D13" s="5">
        <v>0</v>
      </c>
      <c r="E13" s="5">
        <v>168600</v>
      </c>
      <c r="F13" s="5">
        <v>1451900</v>
      </c>
    </row>
    <row r="14" spans="2:6" x14ac:dyDescent="0.25">
      <c r="B14" t="s">
        <v>150</v>
      </c>
      <c r="C14" s="5">
        <v>236500</v>
      </c>
      <c r="D14" s="5">
        <v>625900</v>
      </c>
      <c r="E14" s="5">
        <v>0</v>
      </c>
      <c r="F14" s="5">
        <v>862400</v>
      </c>
    </row>
    <row r="15" spans="2:6" x14ac:dyDescent="0.25">
      <c r="B15" t="s">
        <v>151</v>
      </c>
      <c r="C15" s="5">
        <v>1048300</v>
      </c>
      <c r="D15" s="5">
        <v>540000</v>
      </c>
      <c r="E15" s="5">
        <v>160594</v>
      </c>
      <c r="F15" s="5">
        <v>1427706</v>
      </c>
    </row>
    <row r="16" spans="2:6" x14ac:dyDescent="0.25">
      <c r="B16" t="s">
        <v>152</v>
      </c>
      <c r="C16" s="5">
        <v>0</v>
      </c>
      <c r="D16" s="5">
        <v>4400</v>
      </c>
      <c r="E16" s="5">
        <v>0</v>
      </c>
      <c r="F16" s="5">
        <v>4400</v>
      </c>
    </row>
    <row r="17" spans="1:8" x14ac:dyDescent="0.25">
      <c r="B17" t="s">
        <v>153</v>
      </c>
      <c r="C17" s="5">
        <v>1343660</v>
      </c>
      <c r="D17" s="5">
        <v>0</v>
      </c>
      <c r="E17" s="5">
        <v>702430</v>
      </c>
      <c r="F17" s="5">
        <v>641230</v>
      </c>
    </row>
    <row r="18" spans="1:8" x14ac:dyDescent="0.25">
      <c r="B18" t="s">
        <v>163</v>
      </c>
      <c r="C18" s="5">
        <v>155050</v>
      </c>
      <c r="D18" s="5">
        <v>0</v>
      </c>
      <c r="E18" s="5">
        <v>0</v>
      </c>
      <c r="F18" s="5">
        <v>155050</v>
      </c>
    </row>
    <row r="19" spans="1:8" x14ac:dyDescent="0.25">
      <c r="B19" t="s">
        <v>164</v>
      </c>
      <c r="C19" s="5">
        <v>217700</v>
      </c>
      <c r="D19" s="5">
        <v>1847204</v>
      </c>
      <c r="E19" s="5">
        <v>0</v>
      </c>
      <c r="F19" s="5">
        <v>2064904</v>
      </c>
    </row>
    <row r="20" spans="1:8" x14ac:dyDescent="0.25">
      <c r="B20" t="s">
        <v>177</v>
      </c>
      <c r="C20" s="5">
        <v>0</v>
      </c>
      <c r="D20" s="5">
        <v>3145575</v>
      </c>
      <c r="E20" s="5">
        <v>0</v>
      </c>
      <c r="F20" s="5">
        <v>3145575</v>
      </c>
    </row>
    <row r="21" spans="1:8" x14ac:dyDescent="0.25">
      <c r="B21" t="s">
        <v>154</v>
      </c>
      <c r="C21" s="5">
        <v>344900</v>
      </c>
      <c r="D21" s="5">
        <v>349000</v>
      </c>
      <c r="E21" s="5">
        <v>0</v>
      </c>
      <c r="F21" s="5">
        <v>693900</v>
      </c>
    </row>
    <row r="22" spans="1:8" x14ac:dyDescent="0.25">
      <c r="B22" t="s">
        <v>155</v>
      </c>
      <c r="C22" s="5">
        <v>215000</v>
      </c>
      <c r="D22" s="5">
        <v>0</v>
      </c>
      <c r="E22" s="5">
        <v>27000</v>
      </c>
      <c r="F22" s="5">
        <v>188000</v>
      </c>
    </row>
    <row r="23" spans="1:8" x14ac:dyDescent="0.25">
      <c r="B23" t="s">
        <v>144</v>
      </c>
      <c r="C23" s="5">
        <v>4683352</v>
      </c>
      <c r="D23" s="5">
        <v>0</v>
      </c>
      <c r="E23" s="5">
        <v>0</v>
      </c>
      <c r="F23" s="5">
        <v>4683352</v>
      </c>
    </row>
    <row r="24" spans="1:8" x14ac:dyDescent="0.25">
      <c r="B24" t="s">
        <v>156</v>
      </c>
      <c r="C24" s="5">
        <v>4200835</v>
      </c>
      <c r="D24" s="5">
        <v>1544323</v>
      </c>
      <c r="E24" s="5">
        <v>2446578</v>
      </c>
      <c r="F24" s="5">
        <v>3298580</v>
      </c>
    </row>
    <row r="25" spans="1:8" x14ac:dyDescent="0.25">
      <c r="B25" t="s">
        <v>165</v>
      </c>
      <c r="C25" s="5">
        <v>125676</v>
      </c>
      <c r="D25" s="5">
        <v>106100</v>
      </c>
      <c r="E25" s="5">
        <v>0</v>
      </c>
      <c r="F25" s="5">
        <v>231776</v>
      </c>
    </row>
    <row r="26" spans="1:8" x14ac:dyDescent="0.25">
      <c r="B26" t="s">
        <v>147</v>
      </c>
      <c r="C26" s="5">
        <v>618232</v>
      </c>
      <c r="D26" s="5">
        <v>0</v>
      </c>
      <c r="E26" s="5">
        <v>618332</v>
      </c>
      <c r="F26" s="5">
        <v>-100</v>
      </c>
    </row>
    <row r="27" spans="1:8" x14ac:dyDescent="0.25">
      <c r="C27" s="5"/>
      <c r="D27" s="5"/>
      <c r="E27" s="5"/>
      <c r="F27" s="5"/>
    </row>
    <row r="28" spans="1:8" x14ac:dyDescent="0.25">
      <c r="C28" s="5"/>
      <c r="D28" s="5"/>
      <c r="E28" s="5"/>
      <c r="F28" s="5"/>
    </row>
    <row r="29" spans="1:8" x14ac:dyDescent="0.25">
      <c r="A29" s="39" t="s">
        <v>159</v>
      </c>
      <c r="B29" s="39"/>
      <c r="C29" s="39"/>
      <c r="D29" s="39"/>
      <c r="E29" s="39"/>
      <c r="F29" s="39"/>
      <c r="G29" s="39"/>
      <c r="H29" s="39"/>
    </row>
  </sheetData>
  <mergeCells count="2">
    <mergeCell ref="B2:F2"/>
    <mergeCell ref="A29:H29"/>
  </mergeCells>
  <pageMargins left="0.17" right="0.17" top="0.22" bottom="0.19" header="0.18" footer="0.17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E33" sqref="E33"/>
    </sheetView>
  </sheetViews>
  <sheetFormatPr defaultRowHeight="15" x14ac:dyDescent="0.25"/>
  <cols>
    <col min="1" max="1" width="3.7109375" customWidth="1"/>
    <col min="2" max="2" width="48.42578125" customWidth="1"/>
    <col min="3" max="7" width="21.140625" customWidth="1"/>
  </cols>
  <sheetData>
    <row r="2" spans="2:7" x14ac:dyDescent="0.25">
      <c r="B2" s="40" t="s">
        <v>178</v>
      </c>
      <c r="C2" s="40"/>
      <c r="D2" s="40"/>
      <c r="E2" s="40"/>
      <c r="F2" s="40"/>
      <c r="G2" s="40"/>
    </row>
    <row r="4" spans="2:7" x14ac:dyDescent="0.25">
      <c r="B4" s="29" t="s">
        <v>11</v>
      </c>
      <c r="C4" s="29" t="s">
        <v>106</v>
      </c>
      <c r="D4" s="29" t="s">
        <v>179</v>
      </c>
      <c r="E4" s="29" t="s">
        <v>180</v>
      </c>
      <c r="F4" s="29" t="s">
        <v>181</v>
      </c>
      <c r="G4" s="29" t="s">
        <v>182</v>
      </c>
    </row>
    <row r="5" spans="2:7" x14ac:dyDescent="0.25">
      <c r="B5" s="26" t="s">
        <v>108</v>
      </c>
      <c r="C5" s="27">
        <v>1004168000</v>
      </c>
      <c r="D5" s="27">
        <v>1004168000</v>
      </c>
      <c r="E5" s="27">
        <v>1003564071.0700001</v>
      </c>
      <c r="F5" s="27">
        <v>0</v>
      </c>
      <c r="G5" s="27">
        <v>0</v>
      </c>
    </row>
    <row r="6" spans="2:7" x14ac:dyDescent="0.25">
      <c r="B6" s="26" t="s">
        <v>109</v>
      </c>
      <c r="C6" s="27">
        <v>1566494500</v>
      </c>
      <c r="D6" s="27">
        <v>1566494500</v>
      </c>
      <c r="E6" s="27">
        <v>1134480174.6800001</v>
      </c>
      <c r="F6" s="27">
        <v>434448200</v>
      </c>
      <c r="G6" s="27">
        <v>105233452.93000001</v>
      </c>
    </row>
    <row r="7" spans="2:7" x14ac:dyDescent="0.25">
      <c r="B7" s="28" t="s">
        <v>110</v>
      </c>
      <c r="C7" s="22">
        <v>1195910700</v>
      </c>
      <c r="D7" s="22">
        <v>1195910700</v>
      </c>
      <c r="E7" s="22">
        <v>797370272.05999994</v>
      </c>
      <c r="F7" s="22">
        <v>308166700</v>
      </c>
      <c r="G7" s="22">
        <v>60615855.310000002</v>
      </c>
    </row>
    <row r="8" spans="2:7" x14ac:dyDescent="0.25">
      <c r="B8" s="28" t="s">
        <v>111</v>
      </c>
      <c r="C8" s="22">
        <v>708850200</v>
      </c>
      <c r="D8" s="22">
        <v>708850200</v>
      </c>
      <c r="E8" s="22">
        <v>520173425.29000002</v>
      </c>
      <c r="F8" s="22">
        <v>11120200</v>
      </c>
      <c r="G8" s="22">
        <v>10468862.32</v>
      </c>
    </row>
    <row r="9" spans="2:7" x14ac:dyDescent="0.25">
      <c r="B9" s="28" t="s">
        <v>112</v>
      </c>
      <c r="C9" s="22">
        <v>977645000</v>
      </c>
      <c r="D9" s="22">
        <v>977645000</v>
      </c>
      <c r="E9" s="22">
        <v>788968171.38999999</v>
      </c>
      <c r="F9" s="22">
        <v>279915000</v>
      </c>
      <c r="G9" s="22">
        <v>279263608.42000002</v>
      </c>
    </row>
    <row r="10" spans="2:7" x14ac:dyDescent="0.25">
      <c r="B10" s="28" t="s">
        <v>113</v>
      </c>
      <c r="C10" s="22">
        <v>935000000</v>
      </c>
      <c r="D10" s="22">
        <v>935000000</v>
      </c>
      <c r="E10" s="22">
        <v>752053647.29999995</v>
      </c>
      <c r="F10" s="22">
        <v>265000000</v>
      </c>
      <c r="G10" s="22">
        <v>263518236.28999999</v>
      </c>
    </row>
    <row r="11" spans="2:7" x14ac:dyDescent="0.25">
      <c r="B11" s="28" t="s">
        <v>114</v>
      </c>
      <c r="C11" s="22">
        <v>10655000</v>
      </c>
      <c r="D11" s="22">
        <v>10655000</v>
      </c>
      <c r="E11" s="22">
        <v>8169471.9000000004</v>
      </c>
      <c r="F11" s="22">
        <v>3585000</v>
      </c>
      <c r="G11" s="22">
        <v>2914687.3</v>
      </c>
    </row>
    <row r="12" spans="2:7" x14ac:dyDescent="0.25">
      <c r="B12" s="28" t="s">
        <v>115</v>
      </c>
      <c r="C12" s="22">
        <v>8000000</v>
      </c>
      <c r="D12" s="22">
        <v>8000000</v>
      </c>
      <c r="E12" s="22">
        <v>9101700</v>
      </c>
      <c r="F12" s="22">
        <v>3000000</v>
      </c>
      <c r="G12" s="22">
        <v>2296000</v>
      </c>
    </row>
    <row r="13" spans="2:7" x14ac:dyDescent="0.25">
      <c r="B13" s="28" t="s">
        <v>116</v>
      </c>
      <c r="C13" s="22">
        <v>23990000</v>
      </c>
      <c r="D13" s="22">
        <v>23990000</v>
      </c>
      <c r="E13" s="22">
        <v>19643352.190000001</v>
      </c>
      <c r="F13" s="22">
        <v>8330000</v>
      </c>
      <c r="G13" s="22">
        <v>10534684.83</v>
      </c>
    </row>
    <row r="14" spans="2:7" x14ac:dyDescent="0.25">
      <c r="B14" s="28" t="s">
        <v>117</v>
      </c>
      <c r="C14" s="22">
        <v>-268794800</v>
      </c>
      <c r="D14" s="22">
        <v>-268794800</v>
      </c>
      <c r="E14" s="22">
        <v>-268794746.10000002</v>
      </c>
      <c r="F14" s="22">
        <v>-268794800</v>
      </c>
      <c r="G14" s="22">
        <v>-268794746.10000002</v>
      </c>
    </row>
    <row r="15" spans="2:7" x14ac:dyDescent="0.25">
      <c r="B15" s="28" t="s">
        <v>118</v>
      </c>
      <c r="C15" s="22">
        <v>65193000</v>
      </c>
      <c r="D15" s="22">
        <v>65193000</v>
      </c>
      <c r="E15" s="22">
        <v>70425943.489999995</v>
      </c>
      <c r="F15" s="22">
        <v>38451000</v>
      </c>
      <c r="G15" s="22">
        <v>35518762.590000004</v>
      </c>
    </row>
    <row r="16" spans="2:7" x14ac:dyDescent="0.25">
      <c r="B16" s="28" t="s">
        <v>119</v>
      </c>
      <c r="C16" s="22">
        <v>55000000</v>
      </c>
      <c r="D16" s="22">
        <v>55000000</v>
      </c>
      <c r="E16" s="22">
        <v>52825826.490000002</v>
      </c>
      <c r="F16" s="22">
        <v>30000000</v>
      </c>
      <c r="G16" s="22">
        <v>26179231.59</v>
      </c>
    </row>
    <row r="17" spans="2:7" x14ac:dyDescent="0.25">
      <c r="B17" s="28" t="s">
        <v>120</v>
      </c>
      <c r="C17" s="22">
        <v>1193000</v>
      </c>
      <c r="D17" s="22">
        <v>1193000</v>
      </c>
      <c r="E17" s="22">
        <v>1200000</v>
      </c>
      <c r="F17" s="22">
        <v>451000</v>
      </c>
      <c r="G17" s="22">
        <v>810000</v>
      </c>
    </row>
    <row r="18" spans="2:7" x14ac:dyDescent="0.25">
      <c r="B18" s="28" t="s">
        <v>121</v>
      </c>
      <c r="C18" s="22">
        <v>9000000</v>
      </c>
      <c r="D18" s="22">
        <v>9000000</v>
      </c>
      <c r="E18" s="22">
        <v>16400117</v>
      </c>
      <c r="F18" s="22">
        <v>8000000</v>
      </c>
      <c r="G18" s="22">
        <v>8529531</v>
      </c>
    </row>
    <row r="19" spans="2:7" x14ac:dyDescent="0.25">
      <c r="B19" s="28" t="s">
        <v>122</v>
      </c>
      <c r="C19" s="22">
        <v>421867500</v>
      </c>
      <c r="D19" s="22">
        <v>421867500</v>
      </c>
      <c r="E19" s="22">
        <v>206770903.28</v>
      </c>
      <c r="F19" s="22">
        <v>258595500</v>
      </c>
      <c r="G19" s="22">
        <v>14628230.4</v>
      </c>
    </row>
    <row r="20" spans="2:7" x14ac:dyDescent="0.25">
      <c r="B20" s="28" t="s">
        <v>123</v>
      </c>
      <c r="C20" s="22">
        <v>36189000</v>
      </c>
      <c r="D20" s="22">
        <v>36189000</v>
      </c>
      <c r="E20" s="22">
        <v>45931909.280000001</v>
      </c>
      <c r="F20" s="22">
        <v>12263000</v>
      </c>
      <c r="G20" s="22">
        <v>10171122.4</v>
      </c>
    </row>
    <row r="21" spans="2:7" x14ac:dyDescent="0.25">
      <c r="B21" s="28" t="s">
        <v>124</v>
      </c>
      <c r="C21" s="22">
        <v>13523000</v>
      </c>
      <c r="D21" s="22">
        <v>13523000</v>
      </c>
      <c r="E21" s="22">
        <v>24188529.48</v>
      </c>
      <c r="F21" s="22">
        <v>4641000</v>
      </c>
      <c r="G21" s="22">
        <v>2738922.4</v>
      </c>
    </row>
    <row r="22" spans="2:7" x14ac:dyDescent="0.25">
      <c r="B22" s="28" t="s">
        <v>125</v>
      </c>
      <c r="C22" s="22">
        <v>1200000</v>
      </c>
      <c r="D22" s="22">
        <v>1200000</v>
      </c>
      <c r="E22" s="22">
        <v>0</v>
      </c>
      <c r="F22" s="22">
        <v>400000</v>
      </c>
      <c r="G22" s="22">
        <v>0</v>
      </c>
    </row>
    <row r="23" spans="2:7" x14ac:dyDescent="0.25">
      <c r="B23" s="28" t="s">
        <v>126</v>
      </c>
      <c r="C23" s="22">
        <v>21466000</v>
      </c>
      <c r="D23" s="22">
        <v>21466000</v>
      </c>
      <c r="E23" s="22">
        <v>21743379.800000001</v>
      </c>
      <c r="F23" s="22">
        <v>7222000</v>
      </c>
      <c r="G23" s="22">
        <v>7432200</v>
      </c>
    </row>
    <row r="24" spans="2:7" x14ac:dyDescent="0.25">
      <c r="B24" s="28" t="s">
        <v>127</v>
      </c>
      <c r="C24" s="22">
        <v>19000000</v>
      </c>
      <c r="D24" s="22">
        <v>19000000</v>
      </c>
      <c r="E24" s="22">
        <v>25318451</v>
      </c>
      <c r="F24" s="22">
        <v>13000000</v>
      </c>
      <c r="G24" s="22">
        <v>4306594</v>
      </c>
    </row>
    <row r="25" spans="2:7" x14ac:dyDescent="0.25">
      <c r="B25" s="28" t="s">
        <v>128</v>
      </c>
      <c r="C25" s="22">
        <v>16000000</v>
      </c>
      <c r="D25" s="22">
        <v>16000000</v>
      </c>
      <c r="E25" s="22">
        <v>25318451</v>
      </c>
      <c r="F25" s="22">
        <v>10000000</v>
      </c>
      <c r="G25" s="22">
        <v>4306594</v>
      </c>
    </row>
    <row r="26" spans="2:7" x14ac:dyDescent="0.25">
      <c r="B26" s="28" t="s">
        <v>129</v>
      </c>
      <c r="C26" s="22">
        <v>3000000</v>
      </c>
      <c r="D26" s="22">
        <v>3000000</v>
      </c>
      <c r="E26" s="22">
        <v>0</v>
      </c>
      <c r="F26" s="22">
        <v>3000000</v>
      </c>
      <c r="G26" s="22">
        <v>0</v>
      </c>
    </row>
    <row r="27" spans="2:7" x14ac:dyDescent="0.25">
      <c r="B27" s="28" t="s">
        <v>130</v>
      </c>
      <c r="C27" s="22">
        <v>366678500</v>
      </c>
      <c r="D27" s="22">
        <v>366678500</v>
      </c>
      <c r="E27" s="22">
        <v>135520543</v>
      </c>
      <c r="F27" s="22">
        <v>233332500</v>
      </c>
      <c r="G27" s="22">
        <v>150514</v>
      </c>
    </row>
    <row r="28" spans="2:7" x14ac:dyDescent="0.25">
      <c r="B28" s="28" t="s">
        <v>131</v>
      </c>
      <c r="C28" s="22">
        <v>366678500</v>
      </c>
      <c r="D28" s="22">
        <v>366678500</v>
      </c>
      <c r="E28" s="22">
        <v>135520543</v>
      </c>
      <c r="F28" s="22">
        <v>233332500</v>
      </c>
      <c r="G28" s="22">
        <v>150514</v>
      </c>
    </row>
    <row r="29" spans="2:7" x14ac:dyDescent="0.25">
      <c r="B29" s="28" t="s">
        <v>132</v>
      </c>
      <c r="C29" s="22">
        <v>370583800</v>
      </c>
      <c r="D29" s="22">
        <v>370583800</v>
      </c>
      <c r="E29" s="22">
        <v>337109902.62</v>
      </c>
      <c r="F29" s="22">
        <v>126281500</v>
      </c>
      <c r="G29" s="22">
        <v>44617597.619999997</v>
      </c>
    </row>
    <row r="30" spans="2:7" x14ac:dyDescent="0.25">
      <c r="B30" s="28" t="s">
        <v>133</v>
      </c>
      <c r="C30" s="22">
        <v>131094800</v>
      </c>
      <c r="D30" s="22">
        <v>131094800</v>
      </c>
      <c r="E30" s="22">
        <v>125990902.62</v>
      </c>
      <c r="F30" s="22">
        <v>58594800</v>
      </c>
      <c r="G30" s="22">
        <v>5300897.62</v>
      </c>
    </row>
    <row r="31" spans="2:7" x14ac:dyDescent="0.25">
      <c r="B31" s="28" t="s">
        <v>134</v>
      </c>
      <c r="C31" s="22">
        <v>118794800</v>
      </c>
      <c r="D31" s="22">
        <v>118794800</v>
      </c>
      <c r="E31" s="22">
        <v>96966954.620000005</v>
      </c>
      <c r="F31" s="22">
        <v>53794800</v>
      </c>
      <c r="G31" s="22">
        <v>38863.620000000003</v>
      </c>
    </row>
    <row r="32" spans="2:7" x14ac:dyDescent="0.25">
      <c r="B32" s="28" t="s">
        <v>135</v>
      </c>
      <c r="C32" s="22">
        <v>12300000</v>
      </c>
      <c r="D32" s="22">
        <v>12300000</v>
      </c>
      <c r="E32" s="22">
        <v>10816650</v>
      </c>
      <c r="F32" s="22">
        <v>4800000</v>
      </c>
      <c r="G32" s="22">
        <v>3445150</v>
      </c>
    </row>
    <row r="33" spans="1:7" x14ac:dyDescent="0.25">
      <c r="B33" s="28" t="s">
        <v>136</v>
      </c>
      <c r="C33" s="22">
        <v>0</v>
      </c>
      <c r="D33" s="22">
        <v>0</v>
      </c>
      <c r="E33" s="22">
        <v>18207298</v>
      </c>
      <c r="F33" s="22">
        <v>0</v>
      </c>
      <c r="G33" s="22">
        <v>1816884</v>
      </c>
    </row>
    <row r="34" spans="1:7" x14ac:dyDescent="0.25">
      <c r="B34" s="28" t="s">
        <v>166</v>
      </c>
      <c r="C34" s="22">
        <v>239489000</v>
      </c>
      <c r="D34" s="22">
        <v>239489000</v>
      </c>
      <c r="E34" s="22">
        <v>211119000</v>
      </c>
      <c r="F34" s="22">
        <v>67686700</v>
      </c>
      <c r="G34" s="22">
        <v>39316700</v>
      </c>
    </row>
    <row r="35" spans="1:7" x14ac:dyDescent="0.25">
      <c r="B35" s="28" t="s">
        <v>167</v>
      </c>
      <c r="C35" s="22">
        <v>239489000</v>
      </c>
      <c r="D35" s="22">
        <v>239489000</v>
      </c>
      <c r="E35" s="22">
        <v>211119000</v>
      </c>
      <c r="F35" s="22">
        <v>67686700</v>
      </c>
      <c r="G35" s="22">
        <v>39316700</v>
      </c>
    </row>
    <row r="36" spans="1:7" x14ac:dyDescent="0.25">
      <c r="B36" s="26" t="s">
        <v>137</v>
      </c>
      <c r="C36" s="27">
        <v>2570662500</v>
      </c>
      <c r="D36" s="27">
        <v>2570662500</v>
      </c>
      <c r="E36" s="27">
        <v>1541125930</v>
      </c>
      <c r="F36" s="27">
        <v>434448200</v>
      </c>
      <c r="G36" s="27">
        <v>508037730</v>
      </c>
    </row>
    <row r="37" spans="1:7" x14ac:dyDescent="0.25">
      <c r="B37" s="28" t="s">
        <v>138</v>
      </c>
      <c r="C37" s="22">
        <v>2570662500</v>
      </c>
      <c r="D37" s="22">
        <v>2570662500</v>
      </c>
      <c r="E37" s="22">
        <v>1541125930</v>
      </c>
      <c r="F37" s="22">
        <v>434448200</v>
      </c>
      <c r="G37" s="22">
        <v>508037730</v>
      </c>
    </row>
    <row r="38" spans="1:7" x14ac:dyDescent="0.25">
      <c r="B38" s="28" t="s">
        <v>139</v>
      </c>
      <c r="C38" s="22">
        <v>0</v>
      </c>
      <c r="D38" s="22">
        <v>0</v>
      </c>
      <c r="E38" s="22">
        <v>596918315.75</v>
      </c>
      <c r="F38" s="22">
        <v>0</v>
      </c>
      <c r="G38" s="22">
        <v>-402804277.06999999</v>
      </c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40" t="s">
        <v>157</v>
      </c>
      <c r="B40" s="40"/>
      <c r="C40" s="40"/>
      <c r="D40" s="40"/>
      <c r="E40" s="40"/>
      <c r="F40" s="40"/>
      <c r="G40" s="40"/>
    </row>
  </sheetData>
  <mergeCells count="2">
    <mergeCell ref="A40:G40"/>
    <mergeCell ref="B2:G2"/>
  </mergeCells>
  <pageMargins left="0.17" right="0.17" top="0.18" bottom="0.23" header="0.21" footer="0.17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9"/>
  <sheetViews>
    <sheetView topLeftCell="A253" workbookViewId="0">
      <selection activeCell="B273" sqref="B273"/>
    </sheetView>
  </sheetViews>
  <sheetFormatPr defaultRowHeight="15" x14ac:dyDescent="0.25"/>
  <cols>
    <col min="1" max="1" width="50.7109375" customWidth="1"/>
    <col min="2" max="6" width="19.28515625" customWidth="1"/>
  </cols>
  <sheetData>
    <row r="2" spans="1:6" x14ac:dyDescent="0.25">
      <c r="A2" s="40" t="s">
        <v>187</v>
      </c>
      <c r="B2" s="40"/>
      <c r="C2" s="40"/>
      <c r="D2" s="40"/>
      <c r="E2" s="40"/>
      <c r="F2" s="40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30" t="s">
        <v>12</v>
      </c>
      <c r="B4" s="31" t="s">
        <v>140</v>
      </c>
      <c r="C4" s="31" t="s">
        <v>183</v>
      </c>
      <c r="D4" s="31" t="s">
        <v>184</v>
      </c>
      <c r="E4" s="31" t="s">
        <v>185</v>
      </c>
      <c r="F4" s="31" t="s">
        <v>186</v>
      </c>
    </row>
    <row r="5" spans="1:6" x14ac:dyDescent="0.25">
      <c r="A5" s="32" t="s">
        <v>13</v>
      </c>
      <c r="B5" s="33">
        <f>+B6</f>
        <v>133250400</v>
      </c>
      <c r="C5" s="33">
        <f t="shared" ref="C5:F5" si="0">+C6</f>
        <v>33370200</v>
      </c>
      <c r="D5" s="33">
        <f t="shared" si="0"/>
        <v>26321266.629999999</v>
      </c>
      <c r="E5" s="33">
        <f t="shared" si="0"/>
        <v>11123400</v>
      </c>
      <c r="F5" s="33">
        <f t="shared" si="0"/>
        <v>8922135</v>
      </c>
    </row>
    <row r="6" spans="1:6" x14ac:dyDescent="0.25">
      <c r="A6" s="34" t="s">
        <v>24</v>
      </c>
      <c r="B6" s="19">
        <v>133250400</v>
      </c>
      <c r="C6" s="19">
        <v>33370200</v>
      </c>
      <c r="D6" s="19">
        <v>26321266.629999999</v>
      </c>
      <c r="E6" s="19">
        <v>11123400</v>
      </c>
      <c r="F6" s="19">
        <v>8922135</v>
      </c>
    </row>
    <row r="7" spans="1:6" x14ac:dyDescent="0.25">
      <c r="A7" s="34" t="s">
        <v>25</v>
      </c>
      <c r="B7" s="19">
        <v>133250400</v>
      </c>
      <c r="C7" s="19">
        <v>33370200</v>
      </c>
      <c r="D7" s="19">
        <v>26321266.629999999</v>
      </c>
      <c r="E7" s="19">
        <v>11123400</v>
      </c>
      <c r="F7" s="19">
        <v>8922135</v>
      </c>
    </row>
    <row r="8" spans="1:6" x14ac:dyDescent="0.25">
      <c r="A8" s="34" t="s">
        <v>26</v>
      </c>
      <c r="B8" s="19">
        <v>133250400</v>
      </c>
      <c r="C8" s="19">
        <v>33370200</v>
      </c>
      <c r="D8" s="19">
        <v>26321266.629999999</v>
      </c>
      <c r="E8" s="19">
        <v>11123400</v>
      </c>
      <c r="F8" s="19">
        <v>8922135</v>
      </c>
    </row>
    <row r="9" spans="1:6" x14ac:dyDescent="0.25">
      <c r="A9" s="34" t="s">
        <v>27</v>
      </c>
      <c r="B9" s="19">
        <v>132250400</v>
      </c>
      <c r="C9" s="19">
        <v>33121200</v>
      </c>
      <c r="D9" s="19">
        <v>26133766.629999999</v>
      </c>
      <c r="E9" s="19">
        <v>11040400</v>
      </c>
      <c r="F9" s="19">
        <v>8822135</v>
      </c>
    </row>
    <row r="10" spans="1:6" x14ac:dyDescent="0.25">
      <c r="A10" s="34" t="s">
        <v>28</v>
      </c>
      <c r="B10" s="19">
        <v>87054900</v>
      </c>
      <c r="C10" s="19">
        <v>21765000</v>
      </c>
      <c r="D10" s="19">
        <v>20726611</v>
      </c>
      <c r="E10" s="19">
        <v>7255000</v>
      </c>
      <c r="F10" s="19">
        <v>6507969</v>
      </c>
    </row>
    <row r="11" spans="1:6" x14ac:dyDescent="0.25">
      <c r="A11" s="34" t="s">
        <v>29</v>
      </c>
      <c r="B11" s="19">
        <v>52441600</v>
      </c>
      <c r="C11" s="19">
        <v>13110000</v>
      </c>
      <c r="D11" s="19">
        <v>16761563</v>
      </c>
      <c r="E11" s="19">
        <v>4370000</v>
      </c>
      <c r="F11" s="19">
        <v>5130959</v>
      </c>
    </row>
    <row r="12" spans="1:6" x14ac:dyDescent="0.25">
      <c r="A12" s="34" t="s">
        <v>30</v>
      </c>
      <c r="B12" s="19">
        <v>18739000</v>
      </c>
      <c r="C12" s="19">
        <v>4686000</v>
      </c>
      <c r="D12" s="19">
        <v>114446</v>
      </c>
      <c r="E12" s="19">
        <v>1562000</v>
      </c>
      <c r="F12" s="19">
        <v>0</v>
      </c>
    </row>
    <row r="13" spans="1:6" x14ac:dyDescent="0.25">
      <c r="A13" s="34" t="s">
        <v>31</v>
      </c>
      <c r="B13" s="19">
        <v>2401100</v>
      </c>
      <c r="C13" s="19">
        <v>600000</v>
      </c>
      <c r="D13" s="19">
        <v>431551</v>
      </c>
      <c r="E13" s="19">
        <v>200000</v>
      </c>
      <c r="F13" s="19">
        <v>200000</v>
      </c>
    </row>
    <row r="14" spans="1:6" x14ac:dyDescent="0.25">
      <c r="A14" s="34" t="s">
        <v>33</v>
      </c>
      <c r="B14" s="19">
        <v>13473200</v>
      </c>
      <c r="C14" s="19">
        <v>3369000</v>
      </c>
      <c r="D14" s="19">
        <v>3419051</v>
      </c>
      <c r="E14" s="19">
        <v>1123000</v>
      </c>
      <c r="F14" s="19">
        <v>1177010</v>
      </c>
    </row>
    <row r="15" spans="1:6" x14ac:dyDescent="0.25">
      <c r="A15" s="34" t="s">
        <v>34</v>
      </c>
      <c r="B15" s="19">
        <v>9576300</v>
      </c>
      <c r="C15" s="19">
        <v>2394000</v>
      </c>
      <c r="D15" s="19">
        <v>2393999.63</v>
      </c>
      <c r="E15" s="19">
        <v>798000</v>
      </c>
      <c r="F15" s="19">
        <v>834965</v>
      </c>
    </row>
    <row r="16" spans="1:6" x14ac:dyDescent="0.25">
      <c r="A16" s="34" t="s">
        <v>35</v>
      </c>
      <c r="B16" s="19">
        <v>6094000</v>
      </c>
      <c r="C16" s="19">
        <v>1524000</v>
      </c>
      <c r="D16" s="19">
        <v>2393999.63</v>
      </c>
      <c r="E16" s="19">
        <v>508000</v>
      </c>
      <c r="F16" s="19">
        <v>834965</v>
      </c>
    </row>
    <row r="17" spans="1:6" x14ac:dyDescent="0.25">
      <c r="A17" s="34" t="s">
        <v>36</v>
      </c>
      <c r="B17" s="19">
        <v>870600</v>
      </c>
      <c r="C17" s="19">
        <v>219000</v>
      </c>
      <c r="D17" s="19">
        <v>0</v>
      </c>
      <c r="E17" s="19">
        <v>73000</v>
      </c>
      <c r="F17" s="19">
        <v>0</v>
      </c>
    </row>
    <row r="18" spans="1:6" x14ac:dyDescent="0.25">
      <c r="A18" s="34" t="s">
        <v>37</v>
      </c>
      <c r="B18" s="19">
        <v>696500</v>
      </c>
      <c r="C18" s="19">
        <v>174000</v>
      </c>
      <c r="D18" s="19">
        <v>0</v>
      </c>
      <c r="E18" s="19">
        <v>58000</v>
      </c>
      <c r="F18" s="19">
        <v>0</v>
      </c>
    </row>
    <row r="19" spans="1:6" x14ac:dyDescent="0.25">
      <c r="A19" s="34" t="s">
        <v>38</v>
      </c>
      <c r="B19" s="19">
        <v>174100</v>
      </c>
      <c r="C19" s="19">
        <v>42000</v>
      </c>
      <c r="D19" s="19">
        <v>0</v>
      </c>
      <c r="E19" s="19">
        <v>14000</v>
      </c>
      <c r="F19" s="19">
        <v>0</v>
      </c>
    </row>
    <row r="20" spans="1:6" x14ac:dyDescent="0.25">
      <c r="A20" s="34" t="s">
        <v>39</v>
      </c>
      <c r="B20" s="19">
        <v>1741100</v>
      </c>
      <c r="C20" s="19">
        <v>435000</v>
      </c>
      <c r="D20" s="19">
        <v>0</v>
      </c>
      <c r="E20" s="19">
        <v>145000</v>
      </c>
      <c r="F20" s="19">
        <v>0</v>
      </c>
    </row>
    <row r="21" spans="1:6" x14ac:dyDescent="0.25">
      <c r="A21" s="34" t="s">
        <v>40</v>
      </c>
      <c r="B21" s="19">
        <v>11525200</v>
      </c>
      <c r="C21" s="19">
        <v>2979000</v>
      </c>
      <c r="D21" s="19">
        <v>1028345</v>
      </c>
      <c r="E21" s="19">
        <v>993000</v>
      </c>
      <c r="F21" s="19">
        <v>321438</v>
      </c>
    </row>
    <row r="22" spans="1:6" x14ac:dyDescent="0.25">
      <c r="A22" s="34" t="s">
        <v>41</v>
      </c>
      <c r="B22" s="19">
        <v>1273300</v>
      </c>
      <c r="C22" s="19">
        <v>318000</v>
      </c>
      <c r="D22" s="19">
        <v>180295</v>
      </c>
      <c r="E22" s="19">
        <v>106000</v>
      </c>
      <c r="F22" s="19">
        <v>67688</v>
      </c>
    </row>
    <row r="23" spans="1:6" x14ac:dyDescent="0.25">
      <c r="A23" s="34" t="s">
        <v>42</v>
      </c>
      <c r="B23" s="19">
        <v>790000</v>
      </c>
      <c r="C23" s="19">
        <v>297000</v>
      </c>
      <c r="D23" s="19">
        <v>0</v>
      </c>
      <c r="E23" s="19">
        <v>99000</v>
      </c>
      <c r="F23" s="19">
        <v>0</v>
      </c>
    </row>
    <row r="24" spans="1:6" x14ac:dyDescent="0.25">
      <c r="A24" s="34" t="s">
        <v>43</v>
      </c>
      <c r="B24" s="19">
        <v>626200</v>
      </c>
      <c r="C24" s="19">
        <v>156000</v>
      </c>
      <c r="D24" s="19">
        <v>86800</v>
      </c>
      <c r="E24" s="19">
        <v>52000</v>
      </c>
      <c r="F24" s="19">
        <v>0</v>
      </c>
    </row>
    <row r="25" spans="1:6" x14ac:dyDescent="0.25">
      <c r="A25" s="34" t="s">
        <v>44</v>
      </c>
      <c r="B25" s="19">
        <v>8835700</v>
      </c>
      <c r="C25" s="19">
        <v>2208000</v>
      </c>
      <c r="D25" s="19">
        <v>761250</v>
      </c>
      <c r="E25" s="19">
        <v>736000</v>
      </c>
      <c r="F25" s="19">
        <v>253750</v>
      </c>
    </row>
    <row r="26" spans="1:6" x14ac:dyDescent="0.25">
      <c r="A26" s="34" t="s">
        <v>45</v>
      </c>
      <c r="B26" s="19">
        <v>3757400</v>
      </c>
      <c r="C26" s="19">
        <v>936000</v>
      </c>
      <c r="D26" s="19">
        <v>929811</v>
      </c>
      <c r="E26" s="19">
        <v>312000</v>
      </c>
      <c r="F26" s="19">
        <v>435763</v>
      </c>
    </row>
    <row r="27" spans="1:6" x14ac:dyDescent="0.25">
      <c r="A27" s="34" t="s">
        <v>46</v>
      </c>
      <c r="B27" s="19">
        <v>516100</v>
      </c>
      <c r="C27" s="19">
        <v>129000</v>
      </c>
      <c r="D27" s="19">
        <v>400500</v>
      </c>
      <c r="E27" s="19">
        <v>43000</v>
      </c>
      <c r="F27" s="19">
        <v>360000</v>
      </c>
    </row>
    <row r="28" spans="1:6" x14ac:dyDescent="0.25">
      <c r="A28" s="34" t="s">
        <v>47</v>
      </c>
      <c r="B28" s="19">
        <v>1693600</v>
      </c>
      <c r="C28" s="19">
        <v>423000</v>
      </c>
      <c r="D28" s="19">
        <v>423000</v>
      </c>
      <c r="E28" s="19">
        <v>141000</v>
      </c>
      <c r="F28" s="19">
        <v>0</v>
      </c>
    </row>
    <row r="29" spans="1:6" x14ac:dyDescent="0.25">
      <c r="A29" s="34" t="s">
        <v>48</v>
      </c>
      <c r="B29" s="19">
        <v>222300</v>
      </c>
      <c r="C29" s="19">
        <v>54000</v>
      </c>
      <c r="D29" s="19">
        <v>106311</v>
      </c>
      <c r="E29" s="19">
        <v>18000</v>
      </c>
      <c r="F29" s="19">
        <v>75763</v>
      </c>
    </row>
    <row r="30" spans="1:6" x14ac:dyDescent="0.25">
      <c r="A30" s="34" t="s">
        <v>51</v>
      </c>
      <c r="B30" s="19">
        <v>1325400</v>
      </c>
      <c r="C30" s="19">
        <v>330000</v>
      </c>
      <c r="D30" s="19">
        <v>0</v>
      </c>
      <c r="E30" s="19">
        <v>110000</v>
      </c>
      <c r="F30" s="19">
        <v>0</v>
      </c>
    </row>
    <row r="31" spans="1:6" x14ac:dyDescent="0.25">
      <c r="A31" s="34" t="s">
        <v>52</v>
      </c>
      <c r="B31" s="19">
        <v>396000</v>
      </c>
      <c r="C31" s="19">
        <v>99000</v>
      </c>
      <c r="D31" s="19">
        <v>0</v>
      </c>
      <c r="E31" s="19">
        <v>33000</v>
      </c>
      <c r="F31" s="19">
        <v>0</v>
      </c>
    </row>
    <row r="32" spans="1:6" x14ac:dyDescent="0.25">
      <c r="A32" s="34" t="s">
        <v>55</v>
      </c>
      <c r="B32" s="19">
        <v>396000</v>
      </c>
      <c r="C32" s="19">
        <v>99000</v>
      </c>
      <c r="D32" s="19">
        <v>0</v>
      </c>
      <c r="E32" s="19">
        <v>33000</v>
      </c>
      <c r="F32" s="19">
        <v>0</v>
      </c>
    </row>
    <row r="33" spans="1:6" x14ac:dyDescent="0.25">
      <c r="A33" s="34" t="s">
        <v>56</v>
      </c>
      <c r="B33" s="19">
        <v>286100</v>
      </c>
      <c r="C33" s="19">
        <v>72000</v>
      </c>
      <c r="D33" s="19">
        <v>0</v>
      </c>
      <c r="E33" s="19">
        <v>24000</v>
      </c>
      <c r="F33" s="19">
        <v>0</v>
      </c>
    </row>
    <row r="34" spans="1:6" x14ac:dyDescent="0.25">
      <c r="A34" s="34" t="s">
        <v>59</v>
      </c>
      <c r="B34" s="19">
        <v>286100</v>
      </c>
      <c r="C34" s="19">
        <v>72000</v>
      </c>
      <c r="D34" s="19">
        <v>0</v>
      </c>
      <c r="E34" s="19">
        <v>24000</v>
      </c>
      <c r="F34" s="19">
        <v>0</v>
      </c>
    </row>
    <row r="35" spans="1:6" x14ac:dyDescent="0.25">
      <c r="A35" s="34" t="s">
        <v>60</v>
      </c>
      <c r="B35" s="19">
        <v>828300</v>
      </c>
      <c r="C35" s="19">
        <v>207000</v>
      </c>
      <c r="D35" s="19">
        <v>119500</v>
      </c>
      <c r="E35" s="19">
        <v>69000</v>
      </c>
      <c r="F35" s="19">
        <v>0</v>
      </c>
    </row>
    <row r="36" spans="1:6" x14ac:dyDescent="0.25">
      <c r="A36" s="34" t="s">
        <v>61</v>
      </c>
      <c r="B36" s="19">
        <v>828300</v>
      </c>
      <c r="C36" s="19">
        <v>207000</v>
      </c>
      <c r="D36" s="19">
        <v>119500</v>
      </c>
      <c r="E36" s="19">
        <v>69000</v>
      </c>
      <c r="F36" s="19">
        <v>0</v>
      </c>
    </row>
    <row r="37" spans="1:6" x14ac:dyDescent="0.25">
      <c r="A37" s="34" t="s">
        <v>62</v>
      </c>
      <c r="B37" s="19">
        <v>17415500</v>
      </c>
      <c r="C37" s="19">
        <v>4318200</v>
      </c>
      <c r="D37" s="19">
        <v>935500</v>
      </c>
      <c r="E37" s="19">
        <v>1439400</v>
      </c>
      <c r="F37" s="19">
        <v>722000</v>
      </c>
    </row>
    <row r="38" spans="1:6" x14ac:dyDescent="0.25">
      <c r="A38" s="34" t="s">
        <v>63</v>
      </c>
      <c r="B38" s="19">
        <v>16250700</v>
      </c>
      <c r="C38" s="19">
        <v>3318200.0000000005</v>
      </c>
      <c r="D38" s="19">
        <v>213500</v>
      </c>
      <c r="E38" s="19">
        <v>1439400</v>
      </c>
      <c r="F38" s="19">
        <v>0</v>
      </c>
    </row>
    <row r="39" spans="1:6" x14ac:dyDescent="0.25">
      <c r="A39" s="34" t="s">
        <v>64</v>
      </c>
      <c r="B39" s="19">
        <v>300000</v>
      </c>
      <c r="C39" s="19">
        <v>300000</v>
      </c>
      <c r="D39" s="19">
        <v>300000</v>
      </c>
      <c r="E39" s="19">
        <v>0</v>
      </c>
      <c r="F39" s="19">
        <v>300000</v>
      </c>
    </row>
    <row r="40" spans="1:6" x14ac:dyDescent="0.25">
      <c r="A40" s="34" t="s">
        <v>65</v>
      </c>
      <c r="B40" s="19">
        <v>65800</v>
      </c>
      <c r="C40" s="19">
        <v>0</v>
      </c>
      <c r="D40" s="19">
        <v>0</v>
      </c>
      <c r="E40" s="19">
        <v>0</v>
      </c>
      <c r="F40" s="19">
        <v>0</v>
      </c>
    </row>
    <row r="41" spans="1:6" x14ac:dyDescent="0.25">
      <c r="A41" s="34" t="s">
        <v>66</v>
      </c>
      <c r="B41" s="19">
        <v>79200</v>
      </c>
      <c r="C41" s="19">
        <v>0</v>
      </c>
      <c r="D41" s="19">
        <v>0</v>
      </c>
      <c r="E41" s="19">
        <v>0</v>
      </c>
      <c r="F41" s="19">
        <v>0</v>
      </c>
    </row>
    <row r="42" spans="1:6" x14ac:dyDescent="0.25">
      <c r="A42" s="34" t="s">
        <v>67</v>
      </c>
      <c r="B42" s="19">
        <v>19800</v>
      </c>
      <c r="C42" s="19">
        <v>0</v>
      </c>
      <c r="D42" s="19">
        <v>0</v>
      </c>
      <c r="E42" s="19">
        <v>0</v>
      </c>
      <c r="F42" s="19">
        <v>0</v>
      </c>
    </row>
    <row r="43" spans="1:6" x14ac:dyDescent="0.25">
      <c r="A43" s="34" t="s">
        <v>71</v>
      </c>
      <c r="B43" s="19">
        <v>700000</v>
      </c>
      <c r="C43" s="19">
        <v>700000</v>
      </c>
      <c r="D43" s="19">
        <v>422000</v>
      </c>
      <c r="E43" s="19">
        <v>0</v>
      </c>
      <c r="F43" s="19">
        <v>422000</v>
      </c>
    </row>
    <row r="44" spans="1:6" x14ac:dyDescent="0.25">
      <c r="A44" s="34" t="s">
        <v>72</v>
      </c>
      <c r="B44" s="19">
        <v>1410700</v>
      </c>
      <c r="C44" s="19">
        <v>351000</v>
      </c>
      <c r="D44" s="19">
        <v>0</v>
      </c>
      <c r="E44" s="19">
        <v>117000</v>
      </c>
      <c r="F44" s="19">
        <v>0</v>
      </c>
    </row>
    <row r="45" spans="1:6" x14ac:dyDescent="0.25">
      <c r="A45" s="34" t="s">
        <v>74</v>
      </c>
      <c r="B45" s="19">
        <v>1410700</v>
      </c>
      <c r="C45" s="19">
        <v>351000</v>
      </c>
      <c r="D45" s="19">
        <v>0</v>
      </c>
      <c r="E45" s="19">
        <v>117000</v>
      </c>
      <c r="F45" s="19">
        <v>0</v>
      </c>
    </row>
    <row r="46" spans="1:6" x14ac:dyDescent="0.25">
      <c r="A46" s="34" t="s">
        <v>78</v>
      </c>
      <c r="B46" s="19">
        <v>1000000</v>
      </c>
      <c r="C46" s="19">
        <v>249000</v>
      </c>
      <c r="D46" s="19">
        <v>187500</v>
      </c>
      <c r="E46" s="19">
        <v>83000</v>
      </c>
      <c r="F46" s="19">
        <v>100000</v>
      </c>
    </row>
    <row r="47" spans="1:6" x14ac:dyDescent="0.25">
      <c r="A47" s="34" t="s">
        <v>81</v>
      </c>
      <c r="B47" s="19">
        <v>1000000</v>
      </c>
      <c r="C47" s="19">
        <v>249000</v>
      </c>
      <c r="D47" s="19">
        <v>187500</v>
      </c>
      <c r="E47" s="19">
        <v>83000</v>
      </c>
      <c r="F47" s="19">
        <v>100000</v>
      </c>
    </row>
    <row r="48" spans="1:6" x14ac:dyDescent="0.25">
      <c r="A48" s="34" t="s">
        <v>87</v>
      </c>
      <c r="B48" s="19">
        <v>1000000</v>
      </c>
      <c r="C48" s="19">
        <v>249000</v>
      </c>
      <c r="D48" s="19">
        <v>187500</v>
      </c>
      <c r="E48" s="19">
        <v>83000</v>
      </c>
      <c r="F48" s="19">
        <v>100000</v>
      </c>
    </row>
    <row r="49" spans="1:6" x14ac:dyDescent="0.25">
      <c r="A49" s="34" t="s">
        <v>92</v>
      </c>
      <c r="B49" s="19">
        <v>133250400</v>
      </c>
      <c r="C49" s="19">
        <v>33370200</v>
      </c>
      <c r="D49" s="19">
        <v>33370200</v>
      </c>
      <c r="E49" s="19">
        <v>11123400</v>
      </c>
      <c r="F49" s="19">
        <v>11123400</v>
      </c>
    </row>
    <row r="50" spans="1:6" x14ac:dyDescent="0.25">
      <c r="A50" s="34" t="s">
        <v>93</v>
      </c>
      <c r="B50" s="19">
        <v>133250400</v>
      </c>
      <c r="C50" s="19">
        <v>33370200</v>
      </c>
      <c r="D50" s="19">
        <v>33370200</v>
      </c>
      <c r="E50" s="19">
        <v>11123400</v>
      </c>
      <c r="F50" s="19">
        <v>11123400</v>
      </c>
    </row>
    <row r="51" spans="1:6" x14ac:dyDescent="0.25">
      <c r="A51" s="34" t="s">
        <v>95</v>
      </c>
      <c r="B51" s="19">
        <v>133250400</v>
      </c>
      <c r="C51" s="19">
        <v>33370200</v>
      </c>
      <c r="D51" s="19">
        <v>33370200</v>
      </c>
      <c r="E51" s="19">
        <v>11123400</v>
      </c>
      <c r="F51" s="19">
        <v>11123400</v>
      </c>
    </row>
    <row r="52" spans="1:6" x14ac:dyDescent="0.25">
      <c r="A52" s="34" t="s">
        <v>99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</row>
    <row r="53" spans="1:6" x14ac:dyDescent="0.25">
      <c r="A53" s="34" t="s">
        <v>100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</row>
    <row r="54" spans="1:6" x14ac:dyDescent="0.25">
      <c r="A54" s="34" t="s">
        <v>105</v>
      </c>
      <c r="B54" s="19">
        <v>0</v>
      </c>
      <c r="C54" s="19">
        <v>0</v>
      </c>
      <c r="D54" s="19">
        <v>7048933.3700000001</v>
      </c>
      <c r="E54" s="19">
        <v>0</v>
      </c>
      <c r="F54" s="19">
        <v>2201265</v>
      </c>
    </row>
    <row r="55" spans="1:6" x14ac:dyDescent="0.25">
      <c r="A55" s="32" t="s">
        <v>14</v>
      </c>
      <c r="B55" s="33">
        <f>+B56</f>
        <v>6786512400</v>
      </c>
      <c r="C55" s="33">
        <f t="shared" ref="C55:F55" si="1">+C56</f>
        <v>2072584700</v>
      </c>
      <c r="D55" s="33">
        <f t="shared" si="1"/>
        <v>1919975941.3700001</v>
      </c>
      <c r="E55" s="33">
        <f t="shared" si="1"/>
        <v>661620000</v>
      </c>
      <c r="F55" s="33">
        <f t="shared" si="1"/>
        <v>599252425.09000003</v>
      </c>
    </row>
    <row r="56" spans="1:6" x14ac:dyDescent="0.25">
      <c r="A56" s="34" t="s">
        <v>24</v>
      </c>
      <c r="B56" s="19">
        <v>6786512400</v>
      </c>
      <c r="C56" s="19">
        <v>2072584700</v>
      </c>
      <c r="D56" s="19">
        <v>1919975941.3700001</v>
      </c>
      <c r="E56" s="19">
        <v>661620000</v>
      </c>
      <c r="F56" s="19">
        <v>599252425.09000003</v>
      </c>
    </row>
    <row r="57" spans="1:6" x14ac:dyDescent="0.25">
      <c r="A57" s="34" t="s">
        <v>25</v>
      </c>
      <c r="B57" s="19">
        <v>6786512400</v>
      </c>
      <c r="C57" s="19">
        <v>2072584700</v>
      </c>
      <c r="D57" s="19">
        <v>1919975941.3700001</v>
      </c>
      <c r="E57" s="19">
        <v>661620000</v>
      </c>
      <c r="F57" s="19">
        <v>599252425.09000003</v>
      </c>
    </row>
    <row r="58" spans="1:6" x14ac:dyDescent="0.25">
      <c r="A58" s="34" t="s">
        <v>26</v>
      </c>
      <c r="B58" s="19">
        <v>6786512400</v>
      </c>
      <c r="C58" s="19">
        <v>2072584700</v>
      </c>
      <c r="D58" s="19">
        <v>1919975941.3700001</v>
      </c>
      <c r="E58" s="19">
        <v>661620000</v>
      </c>
      <c r="F58" s="19">
        <v>599252425.09000003</v>
      </c>
    </row>
    <row r="59" spans="1:6" x14ac:dyDescent="0.25">
      <c r="A59" s="34" t="s">
        <v>27</v>
      </c>
      <c r="B59" s="19">
        <v>6126314200</v>
      </c>
      <c r="C59" s="19">
        <v>1699209300</v>
      </c>
      <c r="D59" s="19">
        <v>1577993970.3700001</v>
      </c>
      <c r="E59" s="19">
        <v>611224500</v>
      </c>
      <c r="F59" s="19">
        <v>559883375.09000003</v>
      </c>
    </row>
    <row r="60" spans="1:6" x14ac:dyDescent="0.25">
      <c r="A60" s="34" t="s">
        <v>28</v>
      </c>
      <c r="B60" s="19">
        <v>4104384400</v>
      </c>
      <c r="C60" s="19">
        <v>1030448000</v>
      </c>
      <c r="D60" s="19">
        <v>990668186.1500001</v>
      </c>
      <c r="E60" s="19">
        <v>376116000</v>
      </c>
      <c r="F60" s="19">
        <v>354322058.86000001</v>
      </c>
    </row>
    <row r="61" spans="1:6" x14ac:dyDescent="0.25">
      <c r="A61" s="34" t="s">
        <v>29</v>
      </c>
      <c r="B61" s="19">
        <v>3625426600</v>
      </c>
      <c r="C61" s="19">
        <v>909260000</v>
      </c>
      <c r="D61" s="19">
        <v>884334043.1500001</v>
      </c>
      <c r="E61" s="19">
        <v>303543000</v>
      </c>
      <c r="F61" s="19">
        <v>289130216.86000001</v>
      </c>
    </row>
    <row r="62" spans="1:6" x14ac:dyDescent="0.25">
      <c r="A62" s="34" t="s">
        <v>30</v>
      </c>
      <c r="B62" s="19">
        <v>227106600</v>
      </c>
      <c r="C62" s="19">
        <v>54982000</v>
      </c>
      <c r="D62" s="19">
        <v>61458926</v>
      </c>
      <c r="E62" s="19">
        <v>16367000</v>
      </c>
      <c r="F62" s="19">
        <v>20316625</v>
      </c>
    </row>
    <row r="63" spans="1:6" x14ac:dyDescent="0.25">
      <c r="A63" s="34" t="s">
        <v>32</v>
      </c>
      <c r="B63" s="19">
        <v>191851200</v>
      </c>
      <c r="C63" s="19">
        <v>51206000</v>
      </c>
      <c r="D63" s="19">
        <v>44875217</v>
      </c>
      <c r="E63" s="19">
        <v>51206000</v>
      </c>
      <c r="F63" s="19">
        <v>44875217</v>
      </c>
    </row>
    <row r="64" spans="1:6" x14ac:dyDescent="0.25">
      <c r="A64" s="34" t="s">
        <v>33</v>
      </c>
      <c r="B64" s="19">
        <v>60000000</v>
      </c>
      <c r="C64" s="19">
        <v>15000000</v>
      </c>
      <c r="D64" s="19">
        <v>0</v>
      </c>
      <c r="E64" s="19">
        <v>5000000</v>
      </c>
      <c r="F64" s="19">
        <v>0</v>
      </c>
    </row>
    <row r="65" spans="1:6" x14ac:dyDescent="0.25">
      <c r="A65" s="34" t="s">
        <v>34</v>
      </c>
      <c r="B65" s="19">
        <v>451483600</v>
      </c>
      <c r="C65" s="19">
        <v>113291000</v>
      </c>
      <c r="D65" s="19">
        <v>106757136.81999999</v>
      </c>
      <c r="E65" s="19">
        <v>41288000</v>
      </c>
      <c r="F65" s="19">
        <v>39715432.230000004</v>
      </c>
    </row>
    <row r="66" spans="1:6" x14ac:dyDescent="0.25">
      <c r="A66" s="34" t="s">
        <v>35</v>
      </c>
      <c r="B66" s="19">
        <v>287303500</v>
      </c>
      <c r="C66" s="19">
        <v>72115000</v>
      </c>
      <c r="D66" s="19">
        <v>106757136.81999999</v>
      </c>
      <c r="E66" s="19">
        <v>26289000</v>
      </c>
      <c r="F66" s="19">
        <v>39715432.230000004</v>
      </c>
    </row>
    <row r="67" spans="1:6" x14ac:dyDescent="0.25">
      <c r="A67" s="34" t="s">
        <v>36</v>
      </c>
      <c r="B67" s="19">
        <v>32840600</v>
      </c>
      <c r="C67" s="19">
        <v>8233000</v>
      </c>
      <c r="D67" s="19">
        <v>0</v>
      </c>
      <c r="E67" s="19">
        <v>2998000</v>
      </c>
      <c r="F67" s="19">
        <v>0</v>
      </c>
    </row>
    <row r="68" spans="1:6" x14ac:dyDescent="0.25">
      <c r="A68" s="34" t="s">
        <v>37</v>
      </c>
      <c r="B68" s="19">
        <v>41044800</v>
      </c>
      <c r="C68" s="19">
        <v>10293000</v>
      </c>
      <c r="D68" s="19">
        <v>0</v>
      </c>
      <c r="E68" s="19">
        <v>3750000</v>
      </c>
      <c r="F68" s="19">
        <v>0</v>
      </c>
    </row>
    <row r="69" spans="1:6" x14ac:dyDescent="0.25">
      <c r="A69" s="34" t="s">
        <v>38</v>
      </c>
      <c r="B69" s="19">
        <v>8204600</v>
      </c>
      <c r="C69" s="19">
        <v>2048000</v>
      </c>
      <c r="D69" s="19">
        <v>0</v>
      </c>
      <c r="E69" s="19">
        <v>747000</v>
      </c>
      <c r="F69" s="19">
        <v>0</v>
      </c>
    </row>
    <row r="70" spans="1:6" x14ac:dyDescent="0.25">
      <c r="A70" s="34" t="s">
        <v>39</v>
      </c>
      <c r="B70" s="19">
        <v>82090100</v>
      </c>
      <c r="C70" s="19">
        <v>20602000</v>
      </c>
      <c r="D70" s="19">
        <v>0</v>
      </c>
      <c r="E70" s="19">
        <v>7504000</v>
      </c>
      <c r="F70" s="19">
        <v>0</v>
      </c>
    </row>
    <row r="71" spans="1:6" x14ac:dyDescent="0.25">
      <c r="A71" s="34" t="s">
        <v>40</v>
      </c>
      <c r="B71" s="19">
        <v>1001371300</v>
      </c>
      <c r="C71" s="19">
        <v>383231100</v>
      </c>
      <c r="D71" s="19">
        <v>363419737</v>
      </c>
      <c r="E71" s="19">
        <v>130830400</v>
      </c>
      <c r="F71" s="19">
        <v>122191440</v>
      </c>
    </row>
    <row r="72" spans="1:6" x14ac:dyDescent="0.25">
      <c r="A72" s="34" t="s">
        <v>41</v>
      </c>
      <c r="B72" s="19">
        <v>96576700</v>
      </c>
      <c r="C72" s="19">
        <v>23451100</v>
      </c>
      <c r="D72" s="19">
        <v>17536714</v>
      </c>
      <c r="E72" s="19">
        <v>7817600</v>
      </c>
      <c r="F72" s="19">
        <v>5502515</v>
      </c>
    </row>
    <row r="73" spans="1:6" x14ac:dyDescent="0.25">
      <c r="A73" s="34" t="s">
        <v>42</v>
      </c>
      <c r="B73" s="19">
        <v>819155700</v>
      </c>
      <c r="C73" s="19">
        <v>338041400</v>
      </c>
      <c r="D73" s="19">
        <v>328418570</v>
      </c>
      <c r="E73" s="19">
        <v>115736900</v>
      </c>
      <c r="F73" s="19">
        <v>110676207</v>
      </c>
    </row>
    <row r="74" spans="1:6" x14ac:dyDescent="0.25">
      <c r="A74" s="34" t="s">
        <v>43</v>
      </c>
      <c r="B74" s="19">
        <v>85638900</v>
      </c>
      <c r="C74" s="19">
        <v>21738600</v>
      </c>
      <c r="D74" s="19">
        <v>17464453</v>
      </c>
      <c r="E74" s="19">
        <v>7275900</v>
      </c>
      <c r="F74" s="19">
        <v>6012718</v>
      </c>
    </row>
    <row r="75" spans="1:6" x14ac:dyDescent="0.25">
      <c r="A75" s="34" t="s">
        <v>45</v>
      </c>
      <c r="B75" s="19">
        <v>64823800</v>
      </c>
      <c r="C75" s="19">
        <v>16697300</v>
      </c>
      <c r="D75" s="19">
        <v>13536373</v>
      </c>
      <c r="E75" s="19">
        <v>5675300</v>
      </c>
      <c r="F75" s="19">
        <v>4677442</v>
      </c>
    </row>
    <row r="76" spans="1:6" x14ac:dyDescent="0.25">
      <c r="A76" s="34" t="s">
        <v>46</v>
      </c>
      <c r="B76" s="19">
        <v>9708000</v>
      </c>
      <c r="C76" s="19">
        <v>2752000</v>
      </c>
      <c r="D76" s="19">
        <v>2689100</v>
      </c>
      <c r="E76" s="19">
        <v>918000</v>
      </c>
      <c r="F76" s="19">
        <v>1420700</v>
      </c>
    </row>
    <row r="77" spans="1:6" x14ac:dyDescent="0.25">
      <c r="A77" s="34" t="s">
        <v>47</v>
      </c>
      <c r="B77" s="19">
        <v>15234800</v>
      </c>
      <c r="C77" s="19">
        <v>3852000</v>
      </c>
      <c r="D77" s="19">
        <v>2908100</v>
      </c>
      <c r="E77" s="19">
        <v>1180000</v>
      </c>
      <c r="F77" s="19">
        <v>981100</v>
      </c>
    </row>
    <row r="78" spans="1:6" x14ac:dyDescent="0.25">
      <c r="A78" s="34" t="s">
        <v>48</v>
      </c>
      <c r="B78" s="19">
        <v>10585300</v>
      </c>
      <c r="C78" s="19">
        <v>2643000</v>
      </c>
      <c r="D78" s="19">
        <v>2289060</v>
      </c>
      <c r="E78" s="19">
        <v>881000</v>
      </c>
      <c r="F78" s="19">
        <v>696842</v>
      </c>
    </row>
    <row r="79" spans="1:6" x14ac:dyDescent="0.25">
      <c r="A79" s="34" t="s">
        <v>49</v>
      </c>
      <c r="B79" s="19">
        <v>5435600</v>
      </c>
      <c r="C79" s="19">
        <v>1363300</v>
      </c>
      <c r="D79" s="19">
        <v>932700</v>
      </c>
      <c r="E79" s="19">
        <v>617300</v>
      </c>
      <c r="F79" s="19">
        <v>314600</v>
      </c>
    </row>
    <row r="80" spans="1:6" x14ac:dyDescent="0.25">
      <c r="A80" s="34" t="s">
        <v>50</v>
      </c>
      <c r="B80" s="19">
        <v>2012300</v>
      </c>
      <c r="C80" s="19">
        <v>465000</v>
      </c>
      <c r="D80" s="19">
        <v>435000</v>
      </c>
      <c r="E80" s="19">
        <v>155000</v>
      </c>
      <c r="F80" s="19">
        <v>180000</v>
      </c>
    </row>
    <row r="81" spans="1:6" x14ac:dyDescent="0.25">
      <c r="A81" s="34" t="s">
        <v>51</v>
      </c>
      <c r="B81" s="19">
        <v>21847800</v>
      </c>
      <c r="C81" s="19">
        <v>5622000</v>
      </c>
      <c r="D81" s="19">
        <v>4282413</v>
      </c>
      <c r="E81" s="19">
        <v>1924000</v>
      </c>
      <c r="F81" s="19">
        <v>1084200</v>
      </c>
    </row>
    <row r="82" spans="1:6" x14ac:dyDescent="0.25">
      <c r="A82" s="34" t="s">
        <v>52</v>
      </c>
      <c r="B82" s="19">
        <v>400982500</v>
      </c>
      <c r="C82" s="19">
        <v>129700000</v>
      </c>
      <c r="D82" s="19">
        <v>91795257.400000006</v>
      </c>
      <c r="E82" s="19">
        <v>43906000</v>
      </c>
      <c r="F82" s="19">
        <v>32774969</v>
      </c>
    </row>
    <row r="83" spans="1:6" x14ac:dyDescent="0.25">
      <c r="A83" s="34" t="s">
        <v>53</v>
      </c>
      <c r="B83" s="19">
        <v>1800900</v>
      </c>
      <c r="C83" s="19">
        <v>552000</v>
      </c>
      <c r="D83" s="19">
        <v>320300</v>
      </c>
      <c r="E83" s="19">
        <v>172000</v>
      </c>
      <c r="F83" s="19">
        <v>32300</v>
      </c>
    </row>
    <row r="84" spans="1:6" x14ac:dyDescent="0.25">
      <c r="A84" s="34" t="s">
        <v>54</v>
      </c>
      <c r="B84" s="19">
        <v>387556000</v>
      </c>
      <c r="C84" s="19">
        <v>125247000</v>
      </c>
      <c r="D84" s="19">
        <v>88651467.400000006</v>
      </c>
      <c r="E84" s="19">
        <v>41749000</v>
      </c>
      <c r="F84" s="19">
        <v>31505179</v>
      </c>
    </row>
    <row r="85" spans="1:6" x14ac:dyDescent="0.25">
      <c r="A85" s="34" t="s">
        <v>55</v>
      </c>
      <c r="B85" s="19">
        <v>11625600</v>
      </c>
      <c r="C85" s="19">
        <v>3901000</v>
      </c>
      <c r="D85" s="19">
        <v>2823490</v>
      </c>
      <c r="E85" s="19">
        <v>1985000</v>
      </c>
      <c r="F85" s="19">
        <v>1237490</v>
      </c>
    </row>
    <row r="86" spans="1:6" x14ac:dyDescent="0.25">
      <c r="A86" s="34" t="s">
        <v>56</v>
      </c>
      <c r="B86" s="19">
        <v>20397100</v>
      </c>
      <c r="C86" s="19">
        <v>3760000</v>
      </c>
      <c r="D86" s="19">
        <v>3238395</v>
      </c>
      <c r="E86" s="19">
        <v>2750000</v>
      </c>
      <c r="F86" s="19">
        <v>2671395</v>
      </c>
    </row>
    <row r="87" spans="1:6" x14ac:dyDescent="0.25">
      <c r="A87" s="34" t="s">
        <v>59</v>
      </c>
      <c r="B87" s="19">
        <v>20397100</v>
      </c>
      <c r="C87" s="19">
        <v>3760000</v>
      </c>
      <c r="D87" s="19">
        <v>3238395</v>
      </c>
      <c r="E87" s="19">
        <v>2750000</v>
      </c>
      <c r="F87" s="19">
        <v>2671395</v>
      </c>
    </row>
    <row r="88" spans="1:6" x14ac:dyDescent="0.25">
      <c r="A88" s="34" t="s">
        <v>60</v>
      </c>
      <c r="B88" s="19">
        <v>10992000</v>
      </c>
      <c r="C88" s="19">
        <v>2904000</v>
      </c>
      <c r="D88" s="19">
        <v>427550</v>
      </c>
      <c r="E88" s="19">
        <v>1414000</v>
      </c>
      <c r="F88" s="19">
        <v>87350</v>
      </c>
    </row>
    <row r="89" spans="1:6" x14ac:dyDescent="0.25">
      <c r="A89" s="34" t="s">
        <v>61</v>
      </c>
      <c r="B89" s="19">
        <v>10992000</v>
      </c>
      <c r="C89" s="19">
        <v>2904000</v>
      </c>
      <c r="D89" s="19">
        <v>427550</v>
      </c>
      <c r="E89" s="19">
        <v>1414000</v>
      </c>
      <c r="F89" s="19">
        <v>87350</v>
      </c>
    </row>
    <row r="90" spans="1:6" x14ac:dyDescent="0.25">
      <c r="A90" s="34" t="s">
        <v>62</v>
      </c>
      <c r="B90" s="19">
        <v>35393900</v>
      </c>
      <c r="C90" s="19">
        <v>8924900</v>
      </c>
      <c r="D90" s="19">
        <v>1809185</v>
      </c>
      <c r="E90" s="19">
        <v>5193800</v>
      </c>
      <c r="F90" s="19">
        <v>1668388</v>
      </c>
    </row>
    <row r="91" spans="1:6" x14ac:dyDescent="0.25">
      <c r="A91" s="34" t="s">
        <v>63</v>
      </c>
      <c r="B91" s="19">
        <v>25251900</v>
      </c>
      <c r="C91" s="19">
        <v>7227400</v>
      </c>
      <c r="D91" s="19">
        <v>1199785</v>
      </c>
      <c r="E91" s="19">
        <v>5030400</v>
      </c>
      <c r="F91" s="19">
        <v>1058988</v>
      </c>
    </row>
    <row r="92" spans="1:6" x14ac:dyDescent="0.25">
      <c r="A92" s="34" t="s">
        <v>64</v>
      </c>
      <c r="B92" s="19">
        <v>9338000</v>
      </c>
      <c r="C92" s="19">
        <v>1534100</v>
      </c>
      <c r="D92" s="19">
        <v>527700</v>
      </c>
      <c r="E92" s="19">
        <v>0</v>
      </c>
      <c r="F92" s="19">
        <v>527700</v>
      </c>
    </row>
    <row r="93" spans="1:6" x14ac:dyDescent="0.25">
      <c r="A93" s="34" t="s">
        <v>65</v>
      </c>
      <c r="B93" s="19">
        <v>325100</v>
      </c>
      <c r="C93" s="19">
        <v>0</v>
      </c>
      <c r="D93" s="19">
        <v>0</v>
      </c>
      <c r="E93" s="19">
        <v>0</v>
      </c>
      <c r="F93" s="19">
        <v>0</v>
      </c>
    </row>
    <row r="94" spans="1:6" x14ac:dyDescent="0.25">
      <c r="A94" s="34" t="s">
        <v>66</v>
      </c>
      <c r="B94" s="19">
        <v>225700</v>
      </c>
      <c r="C94" s="19">
        <v>0</v>
      </c>
      <c r="D94" s="19">
        <v>0</v>
      </c>
      <c r="E94" s="19">
        <v>0</v>
      </c>
      <c r="F94" s="19">
        <v>0</v>
      </c>
    </row>
    <row r="95" spans="1:6" x14ac:dyDescent="0.25">
      <c r="A95" s="34" t="s">
        <v>67</v>
      </c>
      <c r="B95" s="19">
        <v>89800</v>
      </c>
      <c r="C95" s="19">
        <v>0</v>
      </c>
      <c r="D95" s="19">
        <v>0</v>
      </c>
      <c r="E95" s="19">
        <v>0</v>
      </c>
      <c r="F95" s="19">
        <v>0</v>
      </c>
    </row>
    <row r="96" spans="1:6" x14ac:dyDescent="0.25">
      <c r="A96" s="34" t="s">
        <v>68</v>
      </c>
      <c r="B96" s="19">
        <v>163400</v>
      </c>
      <c r="C96" s="19">
        <v>163400</v>
      </c>
      <c r="D96" s="19">
        <v>81700</v>
      </c>
      <c r="E96" s="19">
        <v>163400</v>
      </c>
      <c r="F96" s="19">
        <v>81700</v>
      </c>
    </row>
    <row r="97" spans="1:6" x14ac:dyDescent="0.25">
      <c r="A97" s="34" t="s">
        <v>72</v>
      </c>
      <c r="B97" s="19">
        <v>36485600</v>
      </c>
      <c r="C97" s="19">
        <v>10253000</v>
      </c>
      <c r="D97" s="19">
        <v>6342150</v>
      </c>
      <c r="E97" s="19">
        <v>4051000</v>
      </c>
      <c r="F97" s="19">
        <v>1774900</v>
      </c>
    </row>
    <row r="98" spans="1:6" x14ac:dyDescent="0.25">
      <c r="A98" s="34" t="s">
        <v>73</v>
      </c>
      <c r="B98" s="19">
        <v>11313600</v>
      </c>
      <c r="C98" s="19">
        <v>2741000</v>
      </c>
      <c r="D98" s="19">
        <v>1237000</v>
      </c>
      <c r="E98" s="19">
        <v>1526000</v>
      </c>
      <c r="F98" s="19">
        <v>666900</v>
      </c>
    </row>
    <row r="99" spans="1:6" x14ac:dyDescent="0.25">
      <c r="A99" s="34" t="s">
        <v>74</v>
      </c>
      <c r="B99" s="19">
        <v>25172000</v>
      </c>
      <c r="C99" s="19">
        <v>7512000</v>
      </c>
      <c r="D99" s="19">
        <v>5105150</v>
      </c>
      <c r="E99" s="19">
        <v>2525000</v>
      </c>
      <c r="F99" s="19">
        <v>1108000</v>
      </c>
    </row>
    <row r="100" spans="1:6" x14ac:dyDescent="0.25">
      <c r="A100" s="34" t="s">
        <v>75</v>
      </c>
      <c r="B100" s="19">
        <v>101680900</v>
      </c>
      <c r="C100" s="19">
        <v>33891000</v>
      </c>
      <c r="D100" s="19">
        <v>33891000</v>
      </c>
      <c r="E100" s="19">
        <v>11297000</v>
      </c>
      <c r="F100" s="19">
        <v>11297000</v>
      </c>
    </row>
    <row r="101" spans="1:6" x14ac:dyDescent="0.25">
      <c r="A101" s="34" t="s">
        <v>77</v>
      </c>
      <c r="B101" s="19">
        <v>101680900</v>
      </c>
      <c r="C101" s="19">
        <v>33891000</v>
      </c>
      <c r="D101" s="19">
        <v>33891000</v>
      </c>
      <c r="E101" s="19">
        <v>11297000</v>
      </c>
      <c r="F101" s="19">
        <v>11297000</v>
      </c>
    </row>
    <row r="102" spans="1:6" x14ac:dyDescent="0.25">
      <c r="A102" s="34" t="s">
        <v>78</v>
      </c>
      <c r="B102" s="19">
        <v>558517300</v>
      </c>
      <c r="C102" s="19">
        <v>339484400</v>
      </c>
      <c r="D102" s="19">
        <v>308090971</v>
      </c>
      <c r="E102" s="19">
        <v>39098500</v>
      </c>
      <c r="F102" s="19">
        <v>28072050</v>
      </c>
    </row>
    <row r="103" spans="1:6" x14ac:dyDescent="0.25">
      <c r="A103" s="34" t="s">
        <v>81</v>
      </c>
      <c r="B103" s="19">
        <v>558517300</v>
      </c>
      <c r="C103" s="19">
        <v>339484400</v>
      </c>
      <c r="D103" s="19">
        <v>308090971</v>
      </c>
      <c r="E103" s="19">
        <v>39098500</v>
      </c>
      <c r="F103" s="19">
        <v>28072050</v>
      </c>
    </row>
    <row r="104" spans="1:6" x14ac:dyDescent="0.25">
      <c r="A104" s="34" t="s">
        <v>84</v>
      </c>
      <c r="B104" s="19">
        <v>167879800</v>
      </c>
      <c r="C104" s="19">
        <v>52491000</v>
      </c>
      <c r="D104" s="19">
        <v>41659450</v>
      </c>
      <c r="E104" s="19">
        <v>15433000</v>
      </c>
      <c r="F104" s="19">
        <v>10568050</v>
      </c>
    </row>
    <row r="105" spans="1:6" x14ac:dyDescent="0.25">
      <c r="A105" s="34" t="s">
        <v>85</v>
      </c>
      <c r="B105" s="19">
        <v>69572300</v>
      </c>
      <c r="C105" s="19">
        <v>14662300</v>
      </c>
      <c r="D105" s="19">
        <v>0</v>
      </c>
      <c r="E105" s="19">
        <v>6127500</v>
      </c>
      <c r="F105" s="19">
        <v>0</v>
      </c>
    </row>
    <row r="106" spans="1:6" x14ac:dyDescent="0.25">
      <c r="A106" s="34" t="s">
        <v>86</v>
      </c>
      <c r="B106" s="19">
        <v>317383200</v>
      </c>
      <c r="C106" s="19">
        <v>271947100</v>
      </c>
      <c r="D106" s="19">
        <v>266081521</v>
      </c>
      <c r="E106" s="19">
        <v>17154000</v>
      </c>
      <c r="F106" s="19">
        <v>17154000</v>
      </c>
    </row>
    <row r="107" spans="1:6" x14ac:dyDescent="0.25">
      <c r="A107" s="34" t="s">
        <v>87</v>
      </c>
      <c r="B107" s="19">
        <v>3682000</v>
      </c>
      <c r="C107" s="19">
        <v>384000</v>
      </c>
      <c r="D107" s="19">
        <v>350000</v>
      </c>
      <c r="E107" s="19">
        <v>384000</v>
      </c>
      <c r="F107" s="19">
        <v>350000</v>
      </c>
    </row>
    <row r="108" spans="1:6" x14ac:dyDescent="0.25">
      <c r="A108" s="34" t="s">
        <v>92</v>
      </c>
      <c r="B108" s="19">
        <v>6786512400</v>
      </c>
      <c r="C108" s="19">
        <v>2072584700</v>
      </c>
      <c r="D108" s="19">
        <v>2074076460</v>
      </c>
      <c r="E108" s="19">
        <v>661620000</v>
      </c>
      <c r="F108" s="19">
        <v>663075400</v>
      </c>
    </row>
    <row r="109" spans="1:6" x14ac:dyDescent="0.25">
      <c r="A109" s="34" t="s">
        <v>93</v>
      </c>
      <c r="B109" s="19">
        <v>6765586900</v>
      </c>
      <c r="C109" s="19">
        <v>2066707200</v>
      </c>
      <c r="D109" s="19">
        <v>2066707200</v>
      </c>
      <c r="E109" s="19">
        <v>660448000</v>
      </c>
      <c r="F109" s="19">
        <v>660448000</v>
      </c>
    </row>
    <row r="110" spans="1:6" x14ac:dyDescent="0.25">
      <c r="A110" s="34" t="s">
        <v>95</v>
      </c>
      <c r="B110" s="19">
        <v>6765586900</v>
      </c>
      <c r="C110" s="19">
        <v>2066707200</v>
      </c>
      <c r="D110" s="19">
        <v>2066707200</v>
      </c>
      <c r="E110" s="19">
        <v>660448000</v>
      </c>
      <c r="F110" s="19">
        <v>660448000</v>
      </c>
    </row>
    <row r="111" spans="1:6" x14ac:dyDescent="0.25">
      <c r="A111" s="34" t="s">
        <v>99</v>
      </c>
      <c r="B111" s="19">
        <v>20925500</v>
      </c>
      <c r="C111" s="19">
        <v>5877500</v>
      </c>
      <c r="D111" s="19">
        <v>7369260</v>
      </c>
      <c r="E111" s="19">
        <v>1172000</v>
      </c>
      <c r="F111" s="19">
        <v>2627400</v>
      </c>
    </row>
    <row r="112" spans="1:6" x14ac:dyDescent="0.25">
      <c r="A112" s="34" t="s">
        <v>100</v>
      </c>
      <c r="B112" s="19">
        <v>20925500</v>
      </c>
      <c r="C112" s="19">
        <v>5877500</v>
      </c>
      <c r="D112" s="19">
        <v>7369260</v>
      </c>
      <c r="E112" s="19">
        <v>1172000</v>
      </c>
      <c r="F112" s="19">
        <v>2627400</v>
      </c>
    </row>
    <row r="113" spans="1:6" x14ac:dyDescent="0.25">
      <c r="A113" s="34" t="s">
        <v>105</v>
      </c>
      <c r="B113" s="19">
        <v>0</v>
      </c>
      <c r="C113" s="19">
        <v>0</v>
      </c>
      <c r="D113" s="19">
        <v>154100518.63</v>
      </c>
      <c r="E113" s="19">
        <v>0</v>
      </c>
      <c r="F113" s="19">
        <v>63822974.909999996</v>
      </c>
    </row>
    <row r="114" spans="1:6" x14ac:dyDescent="0.25">
      <c r="A114" s="32" t="s">
        <v>15</v>
      </c>
      <c r="B114" s="33">
        <f>+B115</f>
        <v>6763885000</v>
      </c>
      <c r="C114" s="33">
        <f t="shared" ref="C114:F114" si="2">+C115</f>
        <v>1985970700</v>
      </c>
      <c r="D114" s="33">
        <f t="shared" si="2"/>
        <v>1030925454.27</v>
      </c>
      <c r="E114" s="33">
        <f t="shared" si="2"/>
        <v>528000700</v>
      </c>
      <c r="F114" s="33">
        <f t="shared" si="2"/>
        <v>295044210.98000002</v>
      </c>
    </row>
    <row r="115" spans="1:6" x14ac:dyDescent="0.25">
      <c r="A115" s="34" t="s">
        <v>24</v>
      </c>
      <c r="B115" s="19">
        <v>6763885000</v>
      </c>
      <c r="C115" s="19">
        <v>1985970700</v>
      </c>
      <c r="D115" s="19">
        <v>1030925454.27</v>
      </c>
      <c r="E115" s="19">
        <v>528000700</v>
      </c>
      <c r="F115" s="19">
        <v>295044210.98000002</v>
      </c>
    </row>
    <row r="116" spans="1:6" x14ac:dyDescent="0.25">
      <c r="A116" s="34" t="s">
        <v>25</v>
      </c>
      <c r="B116" s="19">
        <v>5775642300</v>
      </c>
      <c r="C116" s="19">
        <v>1738910200</v>
      </c>
      <c r="D116" s="19">
        <v>1030925454.27</v>
      </c>
      <c r="E116" s="19">
        <v>445647200</v>
      </c>
      <c r="F116" s="19">
        <v>295044210.98000002</v>
      </c>
    </row>
    <row r="117" spans="1:6" x14ac:dyDescent="0.25">
      <c r="A117" s="34" t="s">
        <v>26</v>
      </c>
      <c r="B117" s="19">
        <v>4634628000</v>
      </c>
      <c r="C117" s="19">
        <v>1304589100</v>
      </c>
      <c r="D117" s="19">
        <v>977121473.26999998</v>
      </c>
      <c r="E117" s="19">
        <v>411632100</v>
      </c>
      <c r="F117" s="19">
        <v>284504210.98000002</v>
      </c>
    </row>
    <row r="118" spans="1:6" x14ac:dyDescent="0.25">
      <c r="A118" s="34" t="s">
        <v>27</v>
      </c>
      <c r="B118" s="19">
        <v>3021208400</v>
      </c>
      <c r="C118" s="19">
        <v>874207500</v>
      </c>
      <c r="D118" s="19">
        <v>663804034.26999998</v>
      </c>
      <c r="E118" s="19">
        <v>289297400</v>
      </c>
      <c r="F118" s="19">
        <v>228969483.97999999</v>
      </c>
    </row>
    <row r="119" spans="1:6" x14ac:dyDescent="0.25">
      <c r="A119" s="34" t="s">
        <v>28</v>
      </c>
      <c r="B119" s="19">
        <v>1582630600</v>
      </c>
      <c r="C119" s="19">
        <v>403698000</v>
      </c>
      <c r="D119" s="19">
        <v>386791114.35999995</v>
      </c>
      <c r="E119" s="19">
        <v>133914000</v>
      </c>
      <c r="F119" s="19">
        <v>126049392.34</v>
      </c>
    </row>
    <row r="120" spans="1:6" x14ac:dyDescent="0.25">
      <c r="A120" s="34" t="s">
        <v>29</v>
      </c>
      <c r="B120" s="19">
        <v>1128278000</v>
      </c>
      <c r="C120" s="19">
        <v>289714000</v>
      </c>
      <c r="D120" s="19">
        <v>319818150.64999998</v>
      </c>
      <c r="E120" s="19">
        <v>95925000</v>
      </c>
      <c r="F120" s="19">
        <v>107111425.89</v>
      </c>
    </row>
    <row r="121" spans="1:6" x14ac:dyDescent="0.25">
      <c r="A121" s="34" t="s">
        <v>30</v>
      </c>
      <c r="B121" s="19">
        <v>194902800</v>
      </c>
      <c r="C121" s="19">
        <v>48735000</v>
      </c>
      <c r="D121" s="19">
        <v>13225303.26</v>
      </c>
      <c r="E121" s="19">
        <v>16245000</v>
      </c>
      <c r="F121" s="19">
        <v>2121731</v>
      </c>
    </row>
    <row r="122" spans="1:6" x14ac:dyDescent="0.25">
      <c r="A122" s="34" t="s">
        <v>31</v>
      </c>
      <c r="B122" s="19">
        <v>63320400</v>
      </c>
      <c r="C122" s="19">
        <v>16142000</v>
      </c>
      <c r="D122" s="19">
        <v>3502848</v>
      </c>
      <c r="E122" s="19">
        <v>5375000</v>
      </c>
      <c r="F122" s="19">
        <v>1389500</v>
      </c>
    </row>
    <row r="123" spans="1:6" x14ac:dyDescent="0.25">
      <c r="A123" s="34" t="s">
        <v>33</v>
      </c>
      <c r="B123" s="19">
        <v>196129400</v>
      </c>
      <c r="C123" s="19">
        <v>49107000</v>
      </c>
      <c r="D123" s="19">
        <v>50244812.450000003</v>
      </c>
      <c r="E123" s="19">
        <v>16369000</v>
      </c>
      <c r="F123" s="19">
        <v>15426735.449999999</v>
      </c>
    </row>
    <row r="124" spans="1:6" x14ac:dyDescent="0.25">
      <c r="A124" s="34" t="s">
        <v>34</v>
      </c>
      <c r="B124" s="19">
        <v>177299000</v>
      </c>
      <c r="C124" s="19">
        <v>45350000</v>
      </c>
      <c r="D124" s="19">
        <v>43483592.850000001</v>
      </c>
      <c r="E124" s="19">
        <v>14999000</v>
      </c>
      <c r="F124" s="19">
        <v>15711921.639999999</v>
      </c>
    </row>
    <row r="125" spans="1:6" x14ac:dyDescent="0.25">
      <c r="A125" s="34" t="s">
        <v>35</v>
      </c>
      <c r="B125" s="19">
        <v>110779200</v>
      </c>
      <c r="C125" s="19">
        <v>28464000</v>
      </c>
      <c r="D125" s="19">
        <v>43483592.850000001</v>
      </c>
      <c r="E125" s="19">
        <v>9430000</v>
      </c>
      <c r="F125" s="19">
        <v>15711921.639999999</v>
      </c>
    </row>
    <row r="126" spans="1:6" x14ac:dyDescent="0.25">
      <c r="A126" s="34" t="s">
        <v>36</v>
      </c>
      <c r="B126" s="19">
        <v>13624200</v>
      </c>
      <c r="C126" s="19">
        <v>3448000</v>
      </c>
      <c r="D126" s="19">
        <v>0</v>
      </c>
      <c r="E126" s="19">
        <v>1141000</v>
      </c>
      <c r="F126" s="19">
        <v>0</v>
      </c>
    </row>
    <row r="127" spans="1:6" x14ac:dyDescent="0.25">
      <c r="A127" s="34" t="s">
        <v>37</v>
      </c>
      <c r="B127" s="19">
        <v>18115900</v>
      </c>
      <c r="C127" s="19">
        <v>4643000</v>
      </c>
      <c r="D127" s="19">
        <v>0</v>
      </c>
      <c r="E127" s="19">
        <v>1518000</v>
      </c>
      <c r="F127" s="19">
        <v>0</v>
      </c>
    </row>
    <row r="128" spans="1:6" x14ac:dyDescent="0.25">
      <c r="A128" s="34" t="s">
        <v>38</v>
      </c>
      <c r="B128" s="19">
        <v>3161500</v>
      </c>
      <c r="C128" s="19">
        <v>807000</v>
      </c>
      <c r="D128" s="19">
        <v>0</v>
      </c>
      <c r="E128" s="19">
        <v>264000</v>
      </c>
      <c r="F128" s="19">
        <v>0</v>
      </c>
    </row>
    <row r="129" spans="1:6" x14ac:dyDescent="0.25">
      <c r="A129" s="34" t="s">
        <v>39</v>
      </c>
      <c r="B129" s="19">
        <v>31618200</v>
      </c>
      <c r="C129" s="19">
        <v>7988000</v>
      </c>
      <c r="D129" s="19">
        <v>0</v>
      </c>
      <c r="E129" s="19">
        <v>2646000</v>
      </c>
      <c r="F129" s="19">
        <v>0</v>
      </c>
    </row>
    <row r="130" spans="1:6" x14ac:dyDescent="0.25">
      <c r="A130" s="34" t="s">
        <v>40</v>
      </c>
      <c r="B130" s="19">
        <v>264212700</v>
      </c>
      <c r="C130" s="19">
        <v>96862000</v>
      </c>
      <c r="D130" s="19">
        <v>84256105</v>
      </c>
      <c r="E130" s="19">
        <v>32188000</v>
      </c>
      <c r="F130" s="19">
        <v>37136104</v>
      </c>
    </row>
    <row r="131" spans="1:6" x14ac:dyDescent="0.25">
      <c r="A131" s="34" t="s">
        <v>41</v>
      </c>
      <c r="B131" s="19">
        <v>59695100</v>
      </c>
      <c r="C131" s="19">
        <v>14932000</v>
      </c>
      <c r="D131" s="19">
        <v>14074157</v>
      </c>
      <c r="E131" s="19">
        <v>5076000</v>
      </c>
      <c r="F131" s="19">
        <v>4161840</v>
      </c>
    </row>
    <row r="132" spans="1:6" x14ac:dyDescent="0.25">
      <c r="A132" s="34" t="s">
        <v>42</v>
      </c>
      <c r="B132" s="19">
        <v>181992400</v>
      </c>
      <c r="C132" s="19">
        <v>76191000</v>
      </c>
      <c r="D132" s="19">
        <v>67839521</v>
      </c>
      <c r="E132" s="19">
        <v>25196000</v>
      </c>
      <c r="F132" s="19">
        <v>32443299</v>
      </c>
    </row>
    <row r="133" spans="1:6" x14ac:dyDescent="0.25">
      <c r="A133" s="34" t="s">
        <v>43</v>
      </c>
      <c r="B133" s="19">
        <v>19746000</v>
      </c>
      <c r="C133" s="19">
        <v>4968000</v>
      </c>
      <c r="D133" s="19">
        <v>2210827</v>
      </c>
      <c r="E133" s="19">
        <v>1659000</v>
      </c>
      <c r="F133" s="19">
        <v>530965</v>
      </c>
    </row>
    <row r="134" spans="1:6" x14ac:dyDescent="0.25">
      <c r="A134" s="34" t="s">
        <v>44</v>
      </c>
      <c r="B134" s="19">
        <v>2779200</v>
      </c>
      <c r="C134" s="19">
        <v>771000</v>
      </c>
      <c r="D134" s="19">
        <v>131600</v>
      </c>
      <c r="E134" s="19">
        <v>257000</v>
      </c>
      <c r="F134" s="19">
        <v>0</v>
      </c>
    </row>
    <row r="135" spans="1:6" x14ac:dyDescent="0.25">
      <c r="A135" s="34" t="s">
        <v>45</v>
      </c>
      <c r="B135" s="19">
        <v>158729400</v>
      </c>
      <c r="C135" s="19">
        <v>40869700</v>
      </c>
      <c r="D135" s="19">
        <v>38934006.060000002</v>
      </c>
      <c r="E135" s="19">
        <v>11879000</v>
      </c>
      <c r="F135" s="19">
        <v>13526391</v>
      </c>
    </row>
    <row r="136" spans="1:6" x14ac:dyDescent="0.25">
      <c r="A136" s="34" t="s">
        <v>46</v>
      </c>
      <c r="B136" s="19">
        <v>20335300</v>
      </c>
      <c r="C136" s="19">
        <v>6378000</v>
      </c>
      <c r="D136" s="19">
        <v>5957710</v>
      </c>
      <c r="E136" s="19">
        <v>1807000</v>
      </c>
      <c r="F136" s="19">
        <v>2312000</v>
      </c>
    </row>
    <row r="137" spans="1:6" x14ac:dyDescent="0.25">
      <c r="A137" s="34" t="s">
        <v>47</v>
      </c>
      <c r="B137" s="19">
        <v>75809300</v>
      </c>
      <c r="C137" s="19">
        <v>18669000</v>
      </c>
      <c r="D137" s="19">
        <v>18559558</v>
      </c>
      <c r="E137" s="19">
        <v>5258000</v>
      </c>
      <c r="F137" s="19">
        <v>5872900</v>
      </c>
    </row>
    <row r="138" spans="1:6" x14ac:dyDescent="0.25">
      <c r="A138" s="34" t="s">
        <v>48</v>
      </c>
      <c r="B138" s="19">
        <v>22935700</v>
      </c>
      <c r="C138" s="19">
        <v>5735000</v>
      </c>
      <c r="D138" s="19">
        <v>3725222.06</v>
      </c>
      <c r="E138" s="19">
        <v>1898000</v>
      </c>
      <c r="F138" s="19">
        <v>1447171</v>
      </c>
    </row>
    <row r="139" spans="1:6" x14ac:dyDescent="0.25">
      <c r="A139" s="34" t="s">
        <v>50</v>
      </c>
      <c r="B139" s="19">
        <v>38911000</v>
      </c>
      <c r="C139" s="19">
        <v>9726100</v>
      </c>
      <c r="D139" s="19">
        <v>9786046</v>
      </c>
      <c r="E139" s="19">
        <v>2916000</v>
      </c>
      <c r="F139" s="19">
        <v>3136200</v>
      </c>
    </row>
    <row r="140" spans="1:6" x14ac:dyDescent="0.25">
      <c r="A140" s="34" t="s">
        <v>51</v>
      </c>
      <c r="B140" s="19">
        <v>738100</v>
      </c>
      <c r="C140" s="19">
        <v>361600</v>
      </c>
      <c r="D140" s="19">
        <v>905470</v>
      </c>
      <c r="E140" s="19">
        <v>0</v>
      </c>
      <c r="F140" s="19">
        <v>758120</v>
      </c>
    </row>
    <row r="141" spans="1:6" x14ac:dyDescent="0.25">
      <c r="A141" s="34" t="s">
        <v>52</v>
      </c>
      <c r="B141" s="19">
        <v>9888700</v>
      </c>
      <c r="C141" s="19">
        <v>3630300</v>
      </c>
      <c r="D141" s="19">
        <v>1377510</v>
      </c>
      <c r="E141" s="19">
        <v>1744800</v>
      </c>
      <c r="F141" s="19">
        <v>845710</v>
      </c>
    </row>
    <row r="142" spans="1:6" x14ac:dyDescent="0.25">
      <c r="A142" s="34" t="s">
        <v>53</v>
      </c>
      <c r="B142" s="19">
        <v>2000000</v>
      </c>
      <c r="C142" s="19">
        <v>506000</v>
      </c>
      <c r="D142" s="19">
        <v>313000</v>
      </c>
      <c r="E142" s="19">
        <v>166000</v>
      </c>
      <c r="F142" s="19">
        <v>267000</v>
      </c>
    </row>
    <row r="143" spans="1:6" x14ac:dyDescent="0.25">
      <c r="A143" s="34" t="s">
        <v>55</v>
      </c>
      <c r="B143" s="19">
        <v>7888700</v>
      </c>
      <c r="C143" s="19">
        <v>3124300</v>
      </c>
      <c r="D143" s="19">
        <v>1064510</v>
      </c>
      <c r="E143" s="19">
        <v>1578800</v>
      </c>
      <c r="F143" s="19">
        <v>578710</v>
      </c>
    </row>
    <row r="144" spans="1:6" x14ac:dyDescent="0.25">
      <c r="A144" s="34" t="s">
        <v>56</v>
      </c>
      <c r="B144" s="19">
        <v>35958000</v>
      </c>
      <c r="C144" s="19">
        <v>23875400</v>
      </c>
      <c r="D144" s="19">
        <v>17183594</v>
      </c>
      <c r="E144" s="19">
        <v>3395200</v>
      </c>
      <c r="F144" s="19">
        <v>1538300</v>
      </c>
    </row>
    <row r="145" spans="1:6" x14ac:dyDescent="0.25">
      <c r="A145" s="34" t="s">
        <v>57</v>
      </c>
      <c r="B145" s="19">
        <v>9489000</v>
      </c>
      <c r="C145" s="19">
        <v>6439000</v>
      </c>
      <c r="D145" s="19">
        <v>4175400</v>
      </c>
      <c r="E145" s="19">
        <v>50000</v>
      </c>
      <c r="F145" s="19">
        <v>125400</v>
      </c>
    </row>
    <row r="146" spans="1:6" x14ac:dyDescent="0.25">
      <c r="A146" s="34" t="s">
        <v>58</v>
      </c>
      <c r="B146" s="19">
        <v>3000000</v>
      </c>
      <c r="C146" s="19">
        <v>1500000</v>
      </c>
      <c r="D146" s="19">
        <v>1300000</v>
      </c>
      <c r="E146" s="19">
        <v>0</v>
      </c>
      <c r="F146" s="19">
        <v>0</v>
      </c>
    </row>
    <row r="147" spans="1:6" x14ac:dyDescent="0.25">
      <c r="A147" s="34" t="s">
        <v>59</v>
      </c>
      <c r="B147" s="19">
        <v>23469000</v>
      </c>
      <c r="C147" s="19">
        <v>15936400</v>
      </c>
      <c r="D147" s="19">
        <v>11708194</v>
      </c>
      <c r="E147" s="19">
        <v>3345200</v>
      </c>
      <c r="F147" s="19">
        <v>1412900</v>
      </c>
    </row>
    <row r="148" spans="1:6" x14ac:dyDescent="0.25">
      <c r="A148" s="34" t="s">
        <v>60</v>
      </c>
      <c r="B148" s="19">
        <v>30286700</v>
      </c>
      <c r="C148" s="19">
        <v>8371400</v>
      </c>
      <c r="D148" s="19">
        <v>4248200</v>
      </c>
      <c r="E148" s="19">
        <v>2632000</v>
      </c>
      <c r="F148" s="19">
        <v>1215900</v>
      </c>
    </row>
    <row r="149" spans="1:6" x14ac:dyDescent="0.25">
      <c r="A149" s="34" t="s">
        <v>61</v>
      </c>
      <c r="B149" s="19">
        <v>30286700</v>
      </c>
      <c r="C149" s="19">
        <v>8371400</v>
      </c>
      <c r="D149" s="19">
        <v>4248200</v>
      </c>
      <c r="E149" s="19">
        <v>2632000</v>
      </c>
      <c r="F149" s="19">
        <v>1215900</v>
      </c>
    </row>
    <row r="150" spans="1:6" x14ac:dyDescent="0.25">
      <c r="A150" s="34" t="s">
        <v>62</v>
      </c>
      <c r="B150" s="19">
        <v>131802400</v>
      </c>
      <c r="C150" s="19">
        <v>41626000</v>
      </c>
      <c r="D150" s="19">
        <v>18898127</v>
      </c>
      <c r="E150" s="19">
        <v>9670700</v>
      </c>
      <c r="F150" s="19">
        <v>5689265</v>
      </c>
    </row>
    <row r="151" spans="1:6" x14ac:dyDescent="0.25">
      <c r="A151" s="34" t="s">
        <v>63</v>
      </c>
      <c r="B151" s="19">
        <v>108801600</v>
      </c>
      <c r="C151" s="19">
        <v>37452700</v>
      </c>
      <c r="D151" s="19">
        <v>16367127</v>
      </c>
      <c r="E151" s="19">
        <v>9320200</v>
      </c>
      <c r="F151" s="19">
        <v>5389265</v>
      </c>
    </row>
    <row r="152" spans="1:6" x14ac:dyDescent="0.25">
      <c r="A152" s="34" t="s">
        <v>64</v>
      </c>
      <c r="B152" s="19">
        <v>3350000</v>
      </c>
      <c r="C152" s="19">
        <v>3350000</v>
      </c>
      <c r="D152" s="19">
        <v>2350000</v>
      </c>
      <c r="E152" s="19">
        <v>0</v>
      </c>
      <c r="F152" s="19">
        <v>300000</v>
      </c>
    </row>
    <row r="153" spans="1:6" x14ac:dyDescent="0.25">
      <c r="A153" s="34" t="s">
        <v>65</v>
      </c>
      <c r="B153" s="19">
        <v>12543000</v>
      </c>
      <c r="C153" s="19">
        <v>0</v>
      </c>
      <c r="D153" s="19">
        <v>0</v>
      </c>
      <c r="E153" s="19">
        <v>0</v>
      </c>
      <c r="F153" s="19">
        <v>0</v>
      </c>
    </row>
    <row r="154" spans="1:6" x14ac:dyDescent="0.25">
      <c r="A154" s="34" t="s">
        <v>66</v>
      </c>
      <c r="B154" s="19">
        <v>2247000</v>
      </c>
      <c r="C154" s="19">
        <v>0</v>
      </c>
      <c r="D154" s="19">
        <v>0</v>
      </c>
      <c r="E154" s="19">
        <v>0</v>
      </c>
      <c r="F154" s="19">
        <v>0</v>
      </c>
    </row>
    <row r="155" spans="1:6" x14ac:dyDescent="0.25">
      <c r="A155" s="34" t="s">
        <v>67</v>
      </c>
      <c r="B155" s="19">
        <v>964100</v>
      </c>
      <c r="C155" s="19">
        <v>0</v>
      </c>
      <c r="D155" s="19">
        <v>0</v>
      </c>
      <c r="E155" s="19">
        <v>0</v>
      </c>
      <c r="F155" s="19">
        <v>0</v>
      </c>
    </row>
    <row r="156" spans="1:6" x14ac:dyDescent="0.25">
      <c r="A156" s="34" t="s">
        <v>68</v>
      </c>
      <c r="B156" s="19">
        <v>590700</v>
      </c>
      <c r="C156" s="19">
        <v>0</v>
      </c>
      <c r="D156" s="19">
        <v>0</v>
      </c>
      <c r="E156" s="19">
        <v>0</v>
      </c>
      <c r="F156" s="19">
        <v>0</v>
      </c>
    </row>
    <row r="157" spans="1:6" x14ac:dyDescent="0.25">
      <c r="A157" s="34" t="s">
        <v>69</v>
      </c>
      <c r="B157" s="19">
        <v>1138000</v>
      </c>
      <c r="C157" s="19">
        <v>280300</v>
      </c>
      <c r="D157" s="19">
        <v>0</v>
      </c>
      <c r="E157" s="19">
        <v>169500</v>
      </c>
      <c r="F157" s="19">
        <v>0</v>
      </c>
    </row>
    <row r="158" spans="1:6" x14ac:dyDescent="0.25">
      <c r="A158" s="34" t="s">
        <v>70</v>
      </c>
      <c r="B158" s="19">
        <v>2168000</v>
      </c>
      <c r="C158" s="19">
        <v>543000</v>
      </c>
      <c r="D158" s="19">
        <v>181000</v>
      </c>
      <c r="E158" s="19">
        <v>181000</v>
      </c>
      <c r="F158" s="19">
        <v>0</v>
      </c>
    </row>
    <row r="159" spans="1:6" x14ac:dyDescent="0.25">
      <c r="A159" s="34" t="s">
        <v>72</v>
      </c>
      <c r="B159" s="19">
        <v>630400900</v>
      </c>
      <c r="C159" s="19">
        <v>209924700</v>
      </c>
      <c r="D159" s="19">
        <v>68631785</v>
      </c>
      <c r="E159" s="19">
        <v>78874700</v>
      </c>
      <c r="F159" s="19">
        <v>27256500</v>
      </c>
    </row>
    <row r="160" spans="1:6" x14ac:dyDescent="0.25">
      <c r="A160" s="34" t="s">
        <v>73</v>
      </c>
      <c r="B160" s="19">
        <v>623995200</v>
      </c>
      <c r="C160" s="19">
        <v>208022500</v>
      </c>
      <c r="D160" s="19">
        <v>68059685</v>
      </c>
      <c r="E160" s="19">
        <v>78206500</v>
      </c>
      <c r="F160" s="19">
        <v>27124500</v>
      </c>
    </row>
    <row r="161" spans="1:6" x14ac:dyDescent="0.25">
      <c r="A161" s="34" t="s">
        <v>74</v>
      </c>
      <c r="B161" s="19">
        <v>6405700</v>
      </c>
      <c r="C161" s="19">
        <v>1902200</v>
      </c>
      <c r="D161" s="19">
        <v>572100</v>
      </c>
      <c r="E161" s="19">
        <v>668200</v>
      </c>
      <c r="F161" s="19">
        <v>132000</v>
      </c>
    </row>
    <row r="162" spans="1:6" x14ac:dyDescent="0.25">
      <c r="A162" s="34" t="s">
        <v>75</v>
      </c>
      <c r="B162" s="19">
        <v>89500000</v>
      </c>
      <c r="C162" s="19">
        <v>13237000</v>
      </c>
      <c r="D162" s="19">
        <v>12574667</v>
      </c>
      <c r="E162" s="19">
        <v>2780000</v>
      </c>
      <c r="F162" s="19">
        <v>2752787</v>
      </c>
    </row>
    <row r="163" spans="1:6" x14ac:dyDescent="0.25">
      <c r="A163" s="34" t="s">
        <v>76</v>
      </c>
      <c r="B163" s="19">
        <v>89500000</v>
      </c>
      <c r="C163" s="19">
        <v>13237000</v>
      </c>
      <c r="D163" s="19">
        <v>12574667</v>
      </c>
      <c r="E163" s="19">
        <v>2780000</v>
      </c>
      <c r="F163" s="19">
        <v>2752787</v>
      </c>
    </row>
    <row r="164" spans="1:6" x14ac:dyDescent="0.25">
      <c r="A164" s="34" t="s">
        <v>78</v>
      </c>
      <c r="B164" s="19">
        <v>1523919600</v>
      </c>
      <c r="C164" s="19">
        <v>417144600</v>
      </c>
      <c r="D164" s="19">
        <v>300742772</v>
      </c>
      <c r="E164" s="19">
        <v>119554700</v>
      </c>
      <c r="F164" s="19">
        <v>52781940</v>
      </c>
    </row>
    <row r="165" spans="1:6" x14ac:dyDescent="0.25">
      <c r="A165" s="34" t="s">
        <v>79</v>
      </c>
      <c r="B165" s="19">
        <v>213674000</v>
      </c>
      <c r="C165" s="19">
        <v>43253200</v>
      </c>
      <c r="D165" s="19">
        <v>7135837</v>
      </c>
      <c r="E165" s="19">
        <v>19879500</v>
      </c>
      <c r="F165" s="19">
        <v>4401837</v>
      </c>
    </row>
    <row r="166" spans="1:6" x14ac:dyDescent="0.25">
      <c r="A166" s="34" t="s">
        <v>80</v>
      </c>
      <c r="B166" s="19">
        <v>213674000</v>
      </c>
      <c r="C166" s="19">
        <v>43253200</v>
      </c>
      <c r="D166" s="19">
        <v>7135837</v>
      </c>
      <c r="E166" s="19">
        <v>19879500</v>
      </c>
      <c r="F166" s="19">
        <v>4401837</v>
      </c>
    </row>
    <row r="167" spans="1:6" x14ac:dyDescent="0.25">
      <c r="A167" s="34" t="s">
        <v>81</v>
      </c>
      <c r="B167" s="19">
        <v>1310245600</v>
      </c>
      <c r="C167" s="19">
        <v>373891400</v>
      </c>
      <c r="D167" s="19">
        <v>293606935</v>
      </c>
      <c r="E167" s="19">
        <v>99675200</v>
      </c>
      <c r="F167" s="19">
        <v>48380103</v>
      </c>
    </row>
    <row r="168" spans="1:6" x14ac:dyDescent="0.25">
      <c r="A168" s="34" t="s">
        <v>82</v>
      </c>
      <c r="B168" s="19">
        <v>1228905900</v>
      </c>
      <c r="C168" s="19">
        <v>310814800</v>
      </c>
      <c r="D168" s="19">
        <v>246242800</v>
      </c>
      <c r="E168" s="19">
        <v>96872000</v>
      </c>
      <c r="F168" s="19">
        <v>36202800</v>
      </c>
    </row>
    <row r="169" spans="1:6" x14ac:dyDescent="0.25">
      <c r="A169" s="34" t="s">
        <v>83</v>
      </c>
      <c r="B169" s="19">
        <v>2500000</v>
      </c>
      <c r="C169" s="19">
        <v>2250000</v>
      </c>
      <c r="D169" s="19">
        <v>2090000</v>
      </c>
      <c r="E169" s="19">
        <v>0</v>
      </c>
      <c r="F169" s="19">
        <v>0</v>
      </c>
    </row>
    <row r="170" spans="1:6" x14ac:dyDescent="0.25">
      <c r="A170" s="34" t="s">
        <v>85</v>
      </c>
      <c r="B170" s="19">
        <v>19955400</v>
      </c>
      <c r="C170" s="19">
        <v>19955400</v>
      </c>
      <c r="D170" s="19">
        <v>8700484</v>
      </c>
      <c r="E170" s="19">
        <v>0</v>
      </c>
      <c r="F170" s="19">
        <v>0</v>
      </c>
    </row>
    <row r="171" spans="1:6" x14ac:dyDescent="0.25">
      <c r="A171" s="34" t="s">
        <v>87</v>
      </c>
      <c r="B171" s="19">
        <v>58884300</v>
      </c>
      <c r="C171" s="19">
        <v>40871200</v>
      </c>
      <c r="D171" s="19">
        <v>36573651</v>
      </c>
      <c r="E171" s="19">
        <v>2803200</v>
      </c>
      <c r="F171" s="19">
        <v>12177303</v>
      </c>
    </row>
    <row r="172" spans="1:6" x14ac:dyDescent="0.25">
      <c r="A172" s="34" t="s">
        <v>88</v>
      </c>
      <c r="B172" s="19">
        <v>1141014300</v>
      </c>
      <c r="C172" s="19">
        <v>434321100</v>
      </c>
      <c r="D172" s="19">
        <v>53803981</v>
      </c>
      <c r="E172" s="19">
        <v>34015100</v>
      </c>
      <c r="F172" s="19">
        <v>10540000</v>
      </c>
    </row>
    <row r="173" spans="1:6" x14ac:dyDescent="0.25">
      <c r="A173" s="34" t="s">
        <v>89</v>
      </c>
      <c r="B173" s="19">
        <v>1141014300</v>
      </c>
      <c r="C173" s="19">
        <v>434321100</v>
      </c>
      <c r="D173" s="19">
        <v>53803981</v>
      </c>
      <c r="E173" s="19">
        <v>34015100</v>
      </c>
      <c r="F173" s="19">
        <v>10540000</v>
      </c>
    </row>
    <row r="174" spans="1:6" x14ac:dyDescent="0.25">
      <c r="A174" s="34" t="s">
        <v>90</v>
      </c>
      <c r="B174" s="19">
        <v>988242700</v>
      </c>
      <c r="C174" s="19">
        <v>247060500</v>
      </c>
      <c r="D174" s="19">
        <v>0</v>
      </c>
      <c r="E174" s="19">
        <v>82353500</v>
      </c>
      <c r="F174" s="19">
        <v>0</v>
      </c>
    </row>
    <row r="175" spans="1:6" x14ac:dyDescent="0.25">
      <c r="A175" s="34" t="s">
        <v>91</v>
      </c>
      <c r="B175" s="19">
        <v>988242700</v>
      </c>
      <c r="C175" s="19">
        <v>247060499.99999997</v>
      </c>
      <c r="D175" s="19">
        <v>0</v>
      </c>
      <c r="E175" s="19">
        <v>82353500</v>
      </c>
      <c r="F175" s="19">
        <v>0</v>
      </c>
    </row>
    <row r="176" spans="1:6" x14ac:dyDescent="0.25">
      <c r="A176" s="34" t="s">
        <v>92</v>
      </c>
      <c r="B176" s="19">
        <v>6763885000</v>
      </c>
      <c r="C176" s="19">
        <v>1985970700</v>
      </c>
      <c r="D176" s="19">
        <v>2332197100.9100003</v>
      </c>
      <c r="E176" s="19">
        <v>528000700</v>
      </c>
      <c r="F176" s="19">
        <v>591366395.84000003</v>
      </c>
    </row>
    <row r="177" spans="1:6" x14ac:dyDescent="0.25">
      <c r="A177" s="34" t="s">
        <v>93</v>
      </c>
      <c r="B177" s="19">
        <v>1217029000</v>
      </c>
      <c r="C177" s="19">
        <v>188972700</v>
      </c>
      <c r="D177" s="19">
        <v>155063211.05000001</v>
      </c>
      <c r="E177" s="19">
        <v>79985700</v>
      </c>
      <c r="F177" s="19">
        <v>78385422.840000004</v>
      </c>
    </row>
    <row r="178" spans="1:6" x14ac:dyDescent="0.25">
      <c r="A178" s="34" t="s">
        <v>94</v>
      </c>
      <c r="B178" s="19">
        <v>31634000</v>
      </c>
      <c r="C178" s="19">
        <v>11347800</v>
      </c>
      <c r="D178" s="19">
        <v>1861500</v>
      </c>
      <c r="E178" s="19">
        <v>2655300</v>
      </c>
      <c r="F178" s="19">
        <v>1055000</v>
      </c>
    </row>
    <row r="179" spans="1:6" x14ac:dyDescent="0.25">
      <c r="A179" s="34" t="s">
        <v>96</v>
      </c>
      <c r="B179" s="19">
        <v>1185395000</v>
      </c>
      <c r="C179" s="19">
        <v>177624899.99999997</v>
      </c>
      <c r="D179" s="19">
        <v>153201711.05000001</v>
      </c>
      <c r="E179" s="19">
        <v>77330400</v>
      </c>
      <c r="F179" s="19">
        <v>77330422.840000004</v>
      </c>
    </row>
    <row r="180" spans="1:6" x14ac:dyDescent="0.25">
      <c r="A180" s="34" t="s">
        <v>97</v>
      </c>
      <c r="B180" s="19">
        <v>4285840100</v>
      </c>
      <c r="C180" s="19">
        <v>1323255500</v>
      </c>
      <c r="D180" s="19">
        <v>1268676730</v>
      </c>
      <c r="E180" s="19">
        <v>365511500</v>
      </c>
      <c r="F180" s="19">
        <v>506787730</v>
      </c>
    </row>
    <row r="181" spans="1:6" x14ac:dyDescent="0.25">
      <c r="A181" s="34" t="s">
        <v>98</v>
      </c>
      <c r="B181" s="19">
        <v>4285840100</v>
      </c>
      <c r="C181" s="19">
        <v>1323255500</v>
      </c>
      <c r="D181" s="19">
        <v>1268676730</v>
      </c>
      <c r="E181" s="19">
        <v>365511500</v>
      </c>
      <c r="F181" s="19">
        <v>506787730</v>
      </c>
    </row>
    <row r="182" spans="1:6" x14ac:dyDescent="0.25">
      <c r="A182" s="34" t="s">
        <v>99</v>
      </c>
      <c r="B182" s="19">
        <v>272773200</v>
      </c>
      <c r="C182" s="19">
        <v>226682000</v>
      </c>
      <c r="D182" s="19">
        <v>895308077.86000013</v>
      </c>
      <c r="E182" s="19">
        <v>150000</v>
      </c>
      <c r="F182" s="19">
        <v>3281643</v>
      </c>
    </row>
    <row r="183" spans="1:6" x14ac:dyDescent="0.25">
      <c r="A183" s="34" t="s">
        <v>100</v>
      </c>
      <c r="B183" s="19">
        <v>30941200</v>
      </c>
      <c r="C183" s="19">
        <v>0</v>
      </c>
      <c r="D183" s="19">
        <v>1112343</v>
      </c>
      <c r="E183" s="19">
        <v>0</v>
      </c>
      <c r="F183" s="19">
        <v>691643</v>
      </c>
    </row>
    <row r="184" spans="1:6" x14ac:dyDescent="0.25">
      <c r="A184" s="34" t="s">
        <v>101</v>
      </c>
      <c r="B184" s="19">
        <v>23150000</v>
      </c>
      <c r="C184" s="19">
        <v>8000000</v>
      </c>
      <c r="D184" s="19">
        <v>12764000</v>
      </c>
      <c r="E184" s="19">
        <v>150000</v>
      </c>
      <c r="F184" s="19">
        <v>2590000</v>
      </c>
    </row>
    <row r="185" spans="1:6" x14ac:dyDescent="0.25">
      <c r="A185" s="34" t="s">
        <v>102</v>
      </c>
      <c r="B185" s="19">
        <v>218682000</v>
      </c>
      <c r="C185" s="19">
        <v>218682000</v>
      </c>
      <c r="D185" s="19">
        <v>881431734.86000013</v>
      </c>
      <c r="E185" s="19">
        <v>0</v>
      </c>
      <c r="F185" s="19">
        <v>0</v>
      </c>
    </row>
    <row r="186" spans="1:6" x14ac:dyDescent="0.25">
      <c r="A186" s="34" t="s">
        <v>103</v>
      </c>
      <c r="B186" s="19">
        <v>3865900</v>
      </c>
      <c r="C186" s="19">
        <v>966299.99999999988</v>
      </c>
      <c r="D186" s="19">
        <v>0</v>
      </c>
      <c r="E186" s="19">
        <v>322100</v>
      </c>
      <c r="F186" s="19">
        <v>0</v>
      </c>
    </row>
    <row r="187" spans="1:6" x14ac:dyDescent="0.25">
      <c r="A187" s="34" t="s">
        <v>104</v>
      </c>
      <c r="B187" s="19">
        <v>984376800</v>
      </c>
      <c r="C187" s="19">
        <v>246094200</v>
      </c>
      <c r="D187" s="19">
        <v>13149082</v>
      </c>
      <c r="E187" s="19">
        <v>82031400</v>
      </c>
      <c r="F187" s="19">
        <v>2911600</v>
      </c>
    </row>
    <row r="188" spans="1:6" x14ac:dyDescent="0.25">
      <c r="A188" s="34" t="s">
        <v>105</v>
      </c>
      <c r="B188" s="19">
        <v>0</v>
      </c>
      <c r="C188" s="19">
        <v>0</v>
      </c>
      <c r="D188" s="19">
        <v>1301271646.6399999</v>
      </c>
      <c r="E188" s="19">
        <v>0</v>
      </c>
      <c r="F188" s="19">
        <v>296322184.86000001</v>
      </c>
    </row>
    <row r="189" spans="1:6" x14ac:dyDescent="0.25">
      <c r="A189" s="32" t="s">
        <v>16</v>
      </c>
      <c r="B189" s="33">
        <f>+B190</f>
        <v>68659900</v>
      </c>
      <c r="C189" s="33">
        <f t="shared" ref="C189:F189" si="3">+C190</f>
        <v>19049900</v>
      </c>
      <c r="D189" s="33">
        <f t="shared" si="3"/>
        <v>18854024</v>
      </c>
      <c r="E189" s="33">
        <f t="shared" si="3"/>
        <v>6214600</v>
      </c>
      <c r="F189" s="33">
        <f t="shared" si="3"/>
        <v>6280290</v>
      </c>
    </row>
    <row r="190" spans="1:6" x14ac:dyDescent="0.25">
      <c r="A190" s="34" t="s">
        <v>24</v>
      </c>
      <c r="B190" s="19">
        <v>68659900</v>
      </c>
      <c r="C190" s="19">
        <v>19049900</v>
      </c>
      <c r="D190" s="19">
        <v>18854024</v>
      </c>
      <c r="E190" s="19">
        <v>6214600</v>
      </c>
      <c r="F190" s="19">
        <v>6280290</v>
      </c>
    </row>
    <row r="191" spans="1:6" x14ac:dyDescent="0.25">
      <c r="A191" s="34" t="s">
        <v>25</v>
      </c>
      <c r="B191" s="19">
        <v>68659900</v>
      </c>
      <c r="C191" s="19">
        <v>19049900</v>
      </c>
      <c r="D191" s="19">
        <v>18854024</v>
      </c>
      <c r="E191" s="19">
        <v>6214600</v>
      </c>
      <c r="F191" s="19">
        <v>6280290</v>
      </c>
    </row>
    <row r="192" spans="1:6" x14ac:dyDescent="0.25">
      <c r="A192" s="34" t="s">
        <v>26</v>
      </c>
      <c r="B192" s="19">
        <v>68659900</v>
      </c>
      <c r="C192" s="19">
        <v>19049900</v>
      </c>
      <c r="D192" s="19">
        <v>18854024</v>
      </c>
      <c r="E192" s="19">
        <v>6214600</v>
      </c>
      <c r="F192" s="19">
        <v>6280290</v>
      </c>
    </row>
    <row r="193" spans="1:6" x14ac:dyDescent="0.25">
      <c r="A193" s="34" t="s">
        <v>27</v>
      </c>
      <c r="B193" s="19">
        <v>68659900</v>
      </c>
      <c r="C193" s="19">
        <v>19049900</v>
      </c>
      <c r="D193" s="19">
        <v>18854024</v>
      </c>
      <c r="E193" s="19">
        <v>6214600</v>
      </c>
      <c r="F193" s="19">
        <v>6280290</v>
      </c>
    </row>
    <row r="194" spans="1:6" x14ac:dyDescent="0.25">
      <c r="A194" s="34" t="s">
        <v>28</v>
      </c>
      <c r="B194" s="19">
        <v>49048000</v>
      </c>
      <c r="C194" s="19">
        <v>12424000</v>
      </c>
      <c r="D194" s="19">
        <v>12314000</v>
      </c>
      <c r="E194" s="19">
        <v>4250000</v>
      </c>
      <c r="F194" s="19">
        <v>4140000</v>
      </c>
    </row>
    <row r="195" spans="1:6" x14ac:dyDescent="0.25">
      <c r="A195" s="34" t="s">
        <v>29</v>
      </c>
      <c r="B195" s="19">
        <v>49048000</v>
      </c>
      <c r="C195" s="19">
        <v>12424000</v>
      </c>
      <c r="D195" s="19">
        <v>12314000</v>
      </c>
      <c r="E195" s="19">
        <v>4250000</v>
      </c>
      <c r="F195" s="19">
        <v>4140000</v>
      </c>
    </row>
    <row r="196" spans="1:6" x14ac:dyDescent="0.25">
      <c r="A196" s="34" t="s">
        <v>34</v>
      </c>
      <c r="B196" s="19">
        <v>5395100</v>
      </c>
      <c r="C196" s="19">
        <v>1363800</v>
      </c>
      <c r="D196" s="19">
        <v>1363800</v>
      </c>
      <c r="E196" s="19">
        <v>466600</v>
      </c>
      <c r="F196" s="19">
        <v>466600</v>
      </c>
    </row>
    <row r="197" spans="1:6" x14ac:dyDescent="0.25">
      <c r="A197" s="34" t="s">
        <v>35</v>
      </c>
      <c r="B197" s="19">
        <v>3433300</v>
      </c>
      <c r="C197" s="19">
        <v>865800.00000000012</v>
      </c>
      <c r="D197" s="19">
        <v>1363800</v>
      </c>
      <c r="E197" s="19">
        <v>296600</v>
      </c>
      <c r="F197" s="19">
        <v>466600</v>
      </c>
    </row>
    <row r="198" spans="1:6" x14ac:dyDescent="0.25">
      <c r="A198" s="34" t="s">
        <v>36</v>
      </c>
      <c r="B198" s="19">
        <v>392300</v>
      </c>
      <c r="C198" s="19">
        <v>100000</v>
      </c>
      <c r="D198" s="19">
        <v>0</v>
      </c>
      <c r="E198" s="19">
        <v>34000</v>
      </c>
      <c r="F198" s="19">
        <v>0</v>
      </c>
    </row>
    <row r="199" spans="1:6" x14ac:dyDescent="0.25">
      <c r="A199" s="34" t="s">
        <v>37</v>
      </c>
      <c r="B199" s="19">
        <v>490400</v>
      </c>
      <c r="C199" s="19">
        <v>124000</v>
      </c>
      <c r="D199" s="19">
        <v>0</v>
      </c>
      <c r="E199" s="19">
        <v>42000</v>
      </c>
      <c r="F199" s="19">
        <v>0</v>
      </c>
    </row>
    <row r="200" spans="1:6" x14ac:dyDescent="0.25">
      <c r="A200" s="34" t="s">
        <v>38</v>
      </c>
      <c r="B200" s="19">
        <v>98100</v>
      </c>
      <c r="C200" s="19">
        <v>25000</v>
      </c>
      <c r="D200" s="19">
        <v>0</v>
      </c>
      <c r="E200" s="19">
        <v>9000</v>
      </c>
      <c r="F200" s="19">
        <v>0</v>
      </c>
    </row>
    <row r="201" spans="1:6" x14ac:dyDescent="0.25">
      <c r="A201" s="34" t="s">
        <v>39</v>
      </c>
      <c r="B201" s="19">
        <v>981000</v>
      </c>
      <c r="C201" s="19">
        <v>249000</v>
      </c>
      <c r="D201" s="19">
        <v>0</v>
      </c>
      <c r="E201" s="19">
        <v>85000</v>
      </c>
      <c r="F201" s="19">
        <v>0</v>
      </c>
    </row>
    <row r="202" spans="1:6" x14ac:dyDescent="0.25">
      <c r="A202" s="34" t="s">
        <v>40</v>
      </c>
      <c r="B202" s="19">
        <v>8654800</v>
      </c>
      <c r="C202" s="19">
        <v>3689000</v>
      </c>
      <c r="D202" s="19">
        <v>3689000</v>
      </c>
      <c r="E202" s="19">
        <v>1263000</v>
      </c>
      <c r="F202" s="19">
        <v>1263000</v>
      </c>
    </row>
    <row r="203" spans="1:6" x14ac:dyDescent="0.25">
      <c r="A203" s="34" t="s">
        <v>41</v>
      </c>
      <c r="B203" s="19">
        <v>415300</v>
      </c>
      <c r="C203" s="19">
        <v>105000</v>
      </c>
      <c r="D203" s="19">
        <v>282872</v>
      </c>
      <c r="E203" s="19">
        <v>35000</v>
      </c>
      <c r="F203" s="19">
        <v>74843</v>
      </c>
    </row>
    <row r="204" spans="1:6" x14ac:dyDescent="0.25">
      <c r="A204" s="34" t="s">
        <v>42</v>
      </c>
      <c r="B204" s="19">
        <v>8239500</v>
      </c>
      <c r="C204" s="19">
        <v>3584000</v>
      </c>
      <c r="D204" s="19">
        <v>3406128</v>
      </c>
      <c r="E204" s="19">
        <v>1228000</v>
      </c>
      <c r="F204" s="19">
        <v>1188157</v>
      </c>
    </row>
    <row r="205" spans="1:6" x14ac:dyDescent="0.25">
      <c r="A205" s="34" t="s">
        <v>45</v>
      </c>
      <c r="B205" s="19">
        <v>2304100</v>
      </c>
      <c r="C205" s="19">
        <v>382000</v>
      </c>
      <c r="D205" s="19">
        <v>375474</v>
      </c>
      <c r="E205" s="19">
        <v>0</v>
      </c>
      <c r="F205" s="19">
        <v>29470</v>
      </c>
    </row>
    <row r="206" spans="1:6" x14ac:dyDescent="0.25">
      <c r="A206" s="34" t="s">
        <v>46</v>
      </c>
      <c r="B206" s="19">
        <v>990000</v>
      </c>
      <c r="C206" s="19">
        <v>166000</v>
      </c>
      <c r="D206" s="19">
        <v>117000</v>
      </c>
      <c r="E206" s="19">
        <v>0</v>
      </c>
      <c r="F206" s="19">
        <v>21000</v>
      </c>
    </row>
    <row r="207" spans="1:6" x14ac:dyDescent="0.25">
      <c r="A207" s="34" t="s">
        <v>47</v>
      </c>
      <c r="B207" s="19">
        <v>323900</v>
      </c>
      <c r="C207" s="19">
        <v>50000</v>
      </c>
      <c r="D207" s="19">
        <v>120000</v>
      </c>
      <c r="E207" s="19">
        <v>0</v>
      </c>
      <c r="F207" s="19">
        <v>0</v>
      </c>
    </row>
    <row r="208" spans="1:6" x14ac:dyDescent="0.25">
      <c r="A208" s="34" t="s">
        <v>48</v>
      </c>
      <c r="B208" s="19">
        <v>990200</v>
      </c>
      <c r="C208" s="19">
        <v>166000</v>
      </c>
      <c r="D208" s="19">
        <v>138474</v>
      </c>
      <c r="E208" s="19">
        <v>0</v>
      </c>
      <c r="F208" s="19">
        <v>8470</v>
      </c>
    </row>
    <row r="209" spans="1:6" x14ac:dyDescent="0.25">
      <c r="A209" s="34" t="s">
        <v>56</v>
      </c>
      <c r="B209" s="19">
        <v>286100</v>
      </c>
      <c r="C209" s="19">
        <v>286100</v>
      </c>
      <c r="D209" s="19">
        <v>207120</v>
      </c>
      <c r="E209" s="19">
        <v>0</v>
      </c>
      <c r="F209" s="19">
        <v>77220</v>
      </c>
    </row>
    <row r="210" spans="1:6" x14ac:dyDescent="0.25">
      <c r="A210" s="34" t="s">
        <v>59</v>
      </c>
      <c r="B210" s="19">
        <v>286100</v>
      </c>
      <c r="C210" s="19">
        <v>286100</v>
      </c>
      <c r="D210" s="19">
        <v>207120</v>
      </c>
      <c r="E210" s="19">
        <v>0</v>
      </c>
      <c r="F210" s="19">
        <v>77220</v>
      </c>
    </row>
    <row r="211" spans="1:6" x14ac:dyDescent="0.25">
      <c r="A211" s="34" t="s">
        <v>60</v>
      </c>
      <c r="B211" s="19">
        <v>520600</v>
      </c>
      <c r="C211" s="19">
        <v>210000</v>
      </c>
      <c r="D211" s="19">
        <v>210000</v>
      </c>
      <c r="E211" s="19">
        <v>70000</v>
      </c>
      <c r="F211" s="19">
        <v>77000</v>
      </c>
    </row>
    <row r="212" spans="1:6" x14ac:dyDescent="0.25">
      <c r="A212" s="34" t="s">
        <v>61</v>
      </c>
      <c r="B212" s="19">
        <v>520600</v>
      </c>
      <c r="C212" s="19">
        <v>210000</v>
      </c>
      <c r="D212" s="19">
        <v>210000</v>
      </c>
      <c r="E212" s="19">
        <v>70000</v>
      </c>
      <c r="F212" s="19">
        <v>77000</v>
      </c>
    </row>
    <row r="213" spans="1:6" x14ac:dyDescent="0.25">
      <c r="A213" s="34" t="s">
        <v>62</v>
      </c>
      <c r="B213" s="19">
        <v>266300</v>
      </c>
      <c r="C213" s="19">
        <v>100000</v>
      </c>
      <c r="D213" s="19">
        <v>100000</v>
      </c>
      <c r="E213" s="19">
        <v>0</v>
      </c>
      <c r="F213" s="19">
        <v>0</v>
      </c>
    </row>
    <row r="214" spans="1:6" x14ac:dyDescent="0.25">
      <c r="A214" s="34" t="s">
        <v>64</v>
      </c>
      <c r="B214" s="19">
        <v>100000</v>
      </c>
      <c r="C214" s="19">
        <v>100000</v>
      </c>
      <c r="D214" s="19">
        <v>100000</v>
      </c>
      <c r="E214" s="19">
        <v>0</v>
      </c>
      <c r="F214" s="19">
        <v>0</v>
      </c>
    </row>
    <row r="215" spans="1:6" x14ac:dyDescent="0.25">
      <c r="A215" s="34" t="s">
        <v>65</v>
      </c>
      <c r="B215" s="19">
        <v>107300</v>
      </c>
      <c r="C215" s="19">
        <v>0</v>
      </c>
      <c r="D215" s="19">
        <v>0</v>
      </c>
      <c r="E215" s="19">
        <v>0</v>
      </c>
      <c r="F215" s="19">
        <v>0</v>
      </c>
    </row>
    <row r="216" spans="1:6" x14ac:dyDescent="0.25">
      <c r="A216" s="34" t="s">
        <v>66</v>
      </c>
      <c r="B216" s="19">
        <v>42500</v>
      </c>
      <c r="C216" s="19">
        <v>0</v>
      </c>
      <c r="D216" s="19">
        <v>0</v>
      </c>
      <c r="E216" s="19">
        <v>0</v>
      </c>
      <c r="F216" s="19">
        <v>0</v>
      </c>
    </row>
    <row r="217" spans="1:6" x14ac:dyDescent="0.25">
      <c r="A217" s="34" t="s">
        <v>67</v>
      </c>
      <c r="B217" s="19">
        <v>16500</v>
      </c>
      <c r="C217" s="19">
        <v>0</v>
      </c>
      <c r="D217" s="19">
        <v>0</v>
      </c>
      <c r="E217" s="19">
        <v>0</v>
      </c>
      <c r="F217" s="19">
        <v>0</v>
      </c>
    </row>
    <row r="218" spans="1:6" x14ac:dyDescent="0.25">
      <c r="A218" s="34" t="s">
        <v>72</v>
      </c>
      <c r="B218" s="19">
        <v>2184900</v>
      </c>
      <c r="C218" s="19">
        <v>595000</v>
      </c>
      <c r="D218" s="19">
        <v>594630</v>
      </c>
      <c r="E218" s="19">
        <v>165000</v>
      </c>
      <c r="F218" s="19">
        <v>227000</v>
      </c>
    </row>
    <row r="219" spans="1:6" x14ac:dyDescent="0.25">
      <c r="A219" s="34" t="s">
        <v>74</v>
      </c>
      <c r="B219" s="19">
        <v>2184900</v>
      </c>
      <c r="C219" s="19">
        <v>595000</v>
      </c>
      <c r="D219" s="19">
        <v>594630</v>
      </c>
      <c r="E219" s="19">
        <v>165000</v>
      </c>
      <c r="F219" s="19">
        <v>227000</v>
      </c>
    </row>
    <row r="220" spans="1:6" x14ac:dyDescent="0.25">
      <c r="A220" s="34" t="s">
        <v>92</v>
      </c>
      <c r="B220" s="19">
        <v>68659900</v>
      </c>
      <c r="C220" s="19">
        <v>19049900</v>
      </c>
      <c r="D220" s="19">
        <v>19049900</v>
      </c>
      <c r="E220" s="19">
        <v>6214600</v>
      </c>
      <c r="F220" s="19">
        <v>6214600</v>
      </c>
    </row>
    <row r="221" spans="1:6" x14ac:dyDescent="0.25">
      <c r="A221" s="34" t="s">
        <v>93</v>
      </c>
      <c r="B221" s="19">
        <v>68659900</v>
      </c>
      <c r="C221" s="19">
        <v>19049900</v>
      </c>
      <c r="D221" s="19">
        <v>19049900</v>
      </c>
      <c r="E221" s="19">
        <v>6214600</v>
      </c>
      <c r="F221" s="19">
        <v>6214600</v>
      </c>
    </row>
    <row r="222" spans="1:6" x14ac:dyDescent="0.25">
      <c r="A222" s="34" t="s">
        <v>95</v>
      </c>
      <c r="B222" s="19">
        <v>68659900</v>
      </c>
      <c r="C222" s="19">
        <v>19049900</v>
      </c>
      <c r="D222" s="19">
        <v>19049900</v>
      </c>
      <c r="E222" s="19">
        <v>6214600</v>
      </c>
      <c r="F222" s="19">
        <v>6214600</v>
      </c>
    </row>
    <row r="223" spans="1:6" x14ac:dyDescent="0.25">
      <c r="A223" s="34" t="s">
        <v>105</v>
      </c>
      <c r="B223" s="19">
        <v>0</v>
      </c>
      <c r="C223" s="19">
        <v>0</v>
      </c>
      <c r="D223" s="19">
        <v>195876</v>
      </c>
      <c r="E223" s="19">
        <v>0</v>
      </c>
      <c r="F223" s="19">
        <v>-65690</v>
      </c>
    </row>
    <row r="224" spans="1:6" x14ac:dyDescent="0.25">
      <c r="A224" s="32" t="s">
        <v>17</v>
      </c>
      <c r="B224" s="33">
        <f>+B225</f>
        <v>982803600</v>
      </c>
      <c r="C224" s="33">
        <f t="shared" ref="C224:E224" si="4">+C225</f>
        <v>263136600</v>
      </c>
      <c r="D224" s="33">
        <f t="shared" si="4"/>
        <v>236929939.09999999</v>
      </c>
      <c r="E224" s="33">
        <f t="shared" si="4"/>
        <v>87780000</v>
      </c>
      <c r="F224" s="33">
        <f>+F225</f>
        <v>78193144.049999997</v>
      </c>
    </row>
    <row r="225" spans="1:6" x14ac:dyDescent="0.25">
      <c r="A225" s="34" t="s">
        <v>24</v>
      </c>
      <c r="B225" s="19">
        <v>982803600</v>
      </c>
      <c r="C225" s="19">
        <v>263136600</v>
      </c>
      <c r="D225" s="19">
        <v>236929939.09999999</v>
      </c>
      <c r="E225" s="19">
        <v>87780000</v>
      </c>
      <c r="F225" s="19">
        <v>78193144.049999997</v>
      </c>
    </row>
    <row r="226" spans="1:6" x14ac:dyDescent="0.25">
      <c r="A226" s="34" t="s">
        <v>25</v>
      </c>
      <c r="B226" s="19">
        <v>982803600</v>
      </c>
      <c r="C226" s="19">
        <v>263136600</v>
      </c>
      <c r="D226" s="19">
        <v>236929939.09999999</v>
      </c>
      <c r="E226" s="19">
        <v>87780000</v>
      </c>
      <c r="F226" s="19">
        <v>78193144.049999997</v>
      </c>
    </row>
    <row r="227" spans="1:6" x14ac:dyDescent="0.25">
      <c r="A227" s="34" t="s">
        <v>26</v>
      </c>
      <c r="B227" s="19">
        <v>982803600</v>
      </c>
      <c r="C227" s="19">
        <v>263136600</v>
      </c>
      <c r="D227" s="19">
        <v>236929939.09999999</v>
      </c>
      <c r="E227" s="19">
        <v>87780000</v>
      </c>
      <c r="F227" s="19">
        <v>78193144.049999997</v>
      </c>
    </row>
    <row r="228" spans="1:6" x14ac:dyDescent="0.25">
      <c r="A228" s="34" t="s">
        <v>27</v>
      </c>
      <c r="B228" s="19">
        <v>981316000</v>
      </c>
      <c r="C228" s="19">
        <v>262965600</v>
      </c>
      <c r="D228" s="19">
        <v>236929939.09999999</v>
      </c>
      <c r="E228" s="19">
        <v>87723000</v>
      </c>
      <c r="F228" s="19">
        <v>78193144.049999997</v>
      </c>
    </row>
    <row r="229" spans="1:6" x14ac:dyDescent="0.25">
      <c r="A229" s="34" t="s">
        <v>28</v>
      </c>
      <c r="B229" s="19">
        <v>451538800</v>
      </c>
      <c r="C229" s="19">
        <v>117022000</v>
      </c>
      <c r="D229" s="19">
        <v>114003147.93000001</v>
      </c>
      <c r="E229" s="19">
        <v>38631000</v>
      </c>
      <c r="F229" s="19">
        <v>37227348</v>
      </c>
    </row>
    <row r="230" spans="1:6" x14ac:dyDescent="0.25">
      <c r="A230" s="34" t="s">
        <v>29</v>
      </c>
      <c r="B230" s="19">
        <v>427628400</v>
      </c>
      <c r="C230" s="19">
        <v>111044000</v>
      </c>
      <c r="D230" s="19">
        <v>114003147.93000001</v>
      </c>
      <c r="E230" s="19">
        <v>36636000</v>
      </c>
      <c r="F230" s="19">
        <v>37227348</v>
      </c>
    </row>
    <row r="231" spans="1:6" x14ac:dyDescent="0.25">
      <c r="A231" s="34" t="s">
        <v>32</v>
      </c>
      <c r="B231" s="19">
        <v>23910400</v>
      </c>
      <c r="C231" s="19">
        <v>5978000</v>
      </c>
      <c r="D231" s="19">
        <v>0</v>
      </c>
      <c r="E231" s="19">
        <v>1995000</v>
      </c>
      <c r="F231" s="19">
        <v>0</v>
      </c>
    </row>
    <row r="232" spans="1:6" x14ac:dyDescent="0.25">
      <c r="A232" s="34" t="s">
        <v>34</v>
      </c>
      <c r="B232" s="19">
        <v>49351400</v>
      </c>
      <c r="C232" s="19">
        <v>12783000</v>
      </c>
      <c r="D232" s="19">
        <v>12388453.76</v>
      </c>
      <c r="E232" s="19">
        <v>4223000</v>
      </c>
      <c r="F232" s="19">
        <v>4345572.05</v>
      </c>
    </row>
    <row r="233" spans="1:6" x14ac:dyDescent="0.25">
      <c r="A233" s="34" t="s">
        <v>35</v>
      </c>
      <c r="B233" s="19">
        <v>31594200</v>
      </c>
      <c r="C233" s="19">
        <v>8186000</v>
      </c>
      <c r="D233" s="19">
        <v>12388453.76</v>
      </c>
      <c r="E233" s="19">
        <v>2704000</v>
      </c>
      <c r="F233" s="19">
        <v>4345572.05</v>
      </c>
    </row>
    <row r="234" spans="1:6" x14ac:dyDescent="0.25">
      <c r="A234" s="34" t="s">
        <v>36</v>
      </c>
      <c r="B234" s="19">
        <v>4197000</v>
      </c>
      <c r="C234" s="19">
        <v>1082000</v>
      </c>
      <c r="D234" s="19">
        <v>0</v>
      </c>
      <c r="E234" s="19">
        <v>358000</v>
      </c>
      <c r="F234" s="19">
        <v>0</v>
      </c>
    </row>
    <row r="235" spans="1:6" x14ac:dyDescent="0.25">
      <c r="A235" s="34" t="s">
        <v>37</v>
      </c>
      <c r="B235" s="19">
        <v>3828300</v>
      </c>
      <c r="C235" s="19">
        <v>997000</v>
      </c>
      <c r="D235" s="19">
        <v>0</v>
      </c>
      <c r="E235" s="19">
        <v>329000</v>
      </c>
      <c r="F235" s="19">
        <v>0</v>
      </c>
    </row>
    <row r="236" spans="1:6" x14ac:dyDescent="0.25">
      <c r="A236" s="34" t="s">
        <v>38</v>
      </c>
      <c r="B236" s="19">
        <v>853300</v>
      </c>
      <c r="C236" s="19">
        <v>221000</v>
      </c>
      <c r="D236" s="19">
        <v>0</v>
      </c>
      <c r="E236" s="19">
        <v>73000</v>
      </c>
      <c r="F236" s="19">
        <v>0</v>
      </c>
    </row>
    <row r="237" spans="1:6" x14ac:dyDescent="0.25">
      <c r="A237" s="34" t="s">
        <v>39</v>
      </c>
      <c r="B237" s="19">
        <v>8878600</v>
      </c>
      <c r="C237" s="19">
        <v>2297000</v>
      </c>
      <c r="D237" s="19">
        <v>0</v>
      </c>
      <c r="E237" s="19">
        <v>759000</v>
      </c>
      <c r="F237" s="19">
        <v>0</v>
      </c>
    </row>
    <row r="238" spans="1:6" x14ac:dyDescent="0.25">
      <c r="A238" s="34" t="s">
        <v>40</v>
      </c>
      <c r="B238" s="19">
        <v>182283400</v>
      </c>
      <c r="C238" s="19">
        <v>60419800</v>
      </c>
      <c r="D238" s="19">
        <v>55645195</v>
      </c>
      <c r="E238" s="19">
        <v>20238400</v>
      </c>
      <c r="F238" s="19">
        <v>17047428</v>
      </c>
    </row>
    <row r="239" spans="1:6" x14ac:dyDescent="0.25">
      <c r="A239" s="34" t="s">
        <v>41</v>
      </c>
      <c r="B239" s="19">
        <v>18613000</v>
      </c>
      <c r="C239" s="19">
        <v>4559800</v>
      </c>
      <c r="D239" s="19">
        <v>3011427</v>
      </c>
      <c r="E239" s="19">
        <v>1552400</v>
      </c>
      <c r="F239" s="19">
        <v>987018</v>
      </c>
    </row>
    <row r="240" spans="1:6" x14ac:dyDescent="0.25">
      <c r="A240" s="34" t="s">
        <v>42</v>
      </c>
      <c r="B240" s="19">
        <v>145420600</v>
      </c>
      <c r="C240" s="19">
        <v>51189000</v>
      </c>
      <c r="D240" s="19">
        <v>49949221</v>
      </c>
      <c r="E240" s="19">
        <v>17063000</v>
      </c>
      <c r="F240" s="19">
        <v>14490723</v>
      </c>
    </row>
    <row r="241" spans="1:6" x14ac:dyDescent="0.25">
      <c r="A241" s="34" t="s">
        <v>43</v>
      </c>
      <c r="B241" s="19">
        <v>18249800</v>
      </c>
      <c r="C241" s="19">
        <v>4671000</v>
      </c>
      <c r="D241" s="19">
        <v>2684547</v>
      </c>
      <c r="E241" s="19">
        <v>1623000</v>
      </c>
      <c r="F241" s="19">
        <v>1569687</v>
      </c>
    </row>
    <row r="242" spans="1:6" x14ac:dyDescent="0.25">
      <c r="A242" s="34" t="s">
        <v>45</v>
      </c>
      <c r="B242" s="19">
        <v>31454900</v>
      </c>
      <c r="C242" s="19">
        <v>7025000</v>
      </c>
      <c r="D242" s="19">
        <v>6069904</v>
      </c>
      <c r="E242" s="19">
        <v>2518000</v>
      </c>
      <c r="F242" s="19">
        <v>2601760</v>
      </c>
    </row>
    <row r="243" spans="1:6" x14ac:dyDescent="0.25">
      <c r="A243" s="34" t="s">
        <v>46</v>
      </c>
      <c r="B243" s="19">
        <v>2215700</v>
      </c>
      <c r="C243" s="19">
        <v>465000</v>
      </c>
      <c r="D243" s="19">
        <v>573000</v>
      </c>
      <c r="E243" s="19">
        <v>169000</v>
      </c>
      <c r="F243" s="19">
        <v>72000</v>
      </c>
    </row>
    <row r="244" spans="1:6" x14ac:dyDescent="0.25">
      <c r="A244" s="34" t="s">
        <v>47</v>
      </c>
      <c r="B244" s="19">
        <v>18714200</v>
      </c>
      <c r="C244" s="19">
        <v>4677000</v>
      </c>
      <c r="D244" s="19">
        <v>4541104</v>
      </c>
      <c r="E244" s="19">
        <v>1559000</v>
      </c>
      <c r="F244" s="19">
        <v>2079460</v>
      </c>
    </row>
    <row r="245" spans="1:6" x14ac:dyDescent="0.25">
      <c r="A245" s="34" t="s">
        <v>48</v>
      </c>
      <c r="B245" s="19">
        <v>2601600</v>
      </c>
      <c r="C245" s="19">
        <v>651000</v>
      </c>
      <c r="D245" s="19">
        <v>494100</v>
      </c>
      <c r="E245" s="19">
        <v>217000</v>
      </c>
      <c r="F245" s="19">
        <v>194600</v>
      </c>
    </row>
    <row r="246" spans="1:6" x14ac:dyDescent="0.25">
      <c r="A246" s="34" t="s">
        <v>50</v>
      </c>
      <c r="B246" s="19">
        <v>2923400</v>
      </c>
      <c r="C246" s="19">
        <v>746000</v>
      </c>
      <c r="D246" s="19">
        <v>461700</v>
      </c>
      <c r="E246" s="19">
        <v>249000</v>
      </c>
      <c r="F246" s="19">
        <v>255700</v>
      </c>
    </row>
    <row r="247" spans="1:6" x14ac:dyDescent="0.25">
      <c r="A247" s="34" t="s">
        <v>51</v>
      </c>
      <c r="B247" s="19">
        <v>5000000</v>
      </c>
      <c r="C247" s="19">
        <v>486000</v>
      </c>
      <c r="D247" s="19">
        <v>0</v>
      </c>
      <c r="E247" s="19">
        <v>324000</v>
      </c>
      <c r="F247" s="19">
        <v>0</v>
      </c>
    </row>
    <row r="248" spans="1:6" x14ac:dyDescent="0.25">
      <c r="A248" s="34" t="s">
        <v>52</v>
      </c>
      <c r="B248" s="19">
        <v>40039300</v>
      </c>
      <c r="C248" s="19">
        <v>9874000</v>
      </c>
      <c r="D248" s="19">
        <v>6402349</v>
      </c>
      <c r="E248" s="19">
        <v>3532000</v>
      </c>
      <c r="F248" s="19">
        <v>2247846</v>
      </c>
    </row>
    <row r="249" spans="1:6" x14ac:dyDescent="0.25">
      <c r="A249" s="34" t="s">
        <v>53</v>
      </c>
      <c r="B249" s="19">
        <v>25492500</v>
      </c>
      <c r="C249" s="19">
        <v>6078000</v>
      </c>
      <c r="D249" s="19">
        <v>4519240</v>
      </c>
      <c r="E249" s="19">
        <v>2151000</v>
      </c>
      <c r="F249" s="19">
        <v>1734000</v>
      </c>
    </row>
    <row r="250" spans="1:6" x14ac:dyDescent="0.25">
      <c r="A250" s="34" t="s">
        <v>54</v>
      </c>
      <c r="B250" s="19">
        <v>10890000</v>
      </c>
      <c r="C250" s="19">
        <v>2723000</v>
      </c>
      <c r="D250" s="19">
        <v>1883109</v>
      </c>
      <c r="E250" s="19">
        <v>909000</v>
      </c>
      <c r="F250" s="19">
        <v>513846</v>
      </c>
    </row>
    <row r="251" spans="1:6" x14ac:dyDescent="0.25">
      <c r="A251" s="34" t="s">
        <v>55</v>
      </c>
      <c r="B251" s="19">
        <v>3656800</v>
      </c>
      <c r="C251" s="19">
        <v>1073000</v>
      </c>
      <c r="D251" s="19">
        <v>0</v>
      </c>
      <c r="E251" s="19">
        <v>472000</v>
      </c>
      <c r="F251" s="19">
        <v>0</v>
      </c>
    </row>
    <row r="252" spans="1:6" x14ac:dyDescent="0.25">
      <c r="A252" s="34" t="s">
        <v>56</v>
      </c>
      <c r="B252" s="19">
        <v>8271700</v>
      </c>
      <c r="C252" s="19">
        <v>1392000</v>
      </c>
      <c r="D252" s="19">
        <v>555000</v>
      </c>
      <c r="E252" s="19">
        <v>503000</v>
      </c>
      <c r="F252" s="19">
        <v>206000</v>
      </c>
    </row>
    <row r="253" spans="1:6" x14ac:dyDescent="0.25">
      <c r="A253" s="34" t="s">
        <v>57</v>
      </c>
      <c r="B253" s="19">
        <v>2970000</v>
      </c>
      <c r="C253" s="19">
        <v>743000</v>
      </c>
      <c r="D253" s="19">
        <v>290000</v>
      </c>
      <c r="E253" s="19">
        <v>248000</v>
      </c>
      <c r="F253" s="19">
        <v>0</v>
      </c>
    </row>
    <row r="254" spans="1:6" x14ac:dyDescent="0.25">
      <c r="A254" s="34" t="s">
        <v>59</v>
      </c>
      <c r="B254" s="19">
        <v>5301700</v>
      </c>
      <c r="C254" s="19">
        <v>649000</v>
      </c>
      <c r="D254" s="19">
        <v>265000</v>
      </c>
      <c r="E254" s="19">
        <v>255000</v>
      </c>
      <c r="F254" s="19">
        <v>206000</v>
      </c>
    </row>
    <row r="255" spans="1:6" x14ac:dyDescent="0.25">
      <c r="A255" s="34" t="s">
        <v>60</v>
      </c>
      <c r="B255" s="19">
        <v>2780700</v>
      </c>
      <c r="C255" s="19">
        <v>770000</v>
      </c>
      <c r="D255" s="19">
        <v>387000</v>
      </c>
      <c r="E255" s="19">
        <v>240000</v>
      </c>
      <c r="F255" s="19">
        <v>145500</v>
      </c>
    </row>
    <row r="256" spans="1:6" x14ac:dyDescent="0.25">
      <c r="A256" s="34" t="s">
        <v>61</v>
      </c>
      <c r="B256" s="19">
        <v>2780700</v>
      </c>
      <c r="C256" s="19">
        <v>770000</v>
      </c>
      <c r="D256" s="19">
        <v>387000</v>
      </c>
      <c r="E256" s="19">
        <v>240000</v>
      </c>
      <c r="F256" s="19">
        <v>145500</v>
      </c>
    </row>
    <row r="257" spans="1:6" x14ac:dyDescent="0.25">
      <c r="A257" s="34" t="s">
        <v>62</v>
      </c>
      <c r="B257" s="19">
        <v>4418200</v>
      </c>
      <c r="C257" s="19">
        <v>1623000</v>
      </c>
      <c r="D257" s="19">
        <v>720000</v>
      </c>
      <c r="E257" s="19">
        <v>195500</v>
      </c>
      <c r="F257" s="19">
        <v>0</v>
      </c>
    </row>
    <row r="258" spans="1:6" x14ac:dyDescent="0.25">
      <c r="A258" s="34" t="s">
        <v>64</v>
      </c>
      <c r="B258" s="19">
        <v>1868500</v>
      </c>
      <c r="C258" s="19">
        <v>1178500</v>
      </c>
      <c r="D258" s="19">
        <v>720000</v>
      </c>
      <c r="E258" s="19">
        <v>0</v>
      </c>
      <c r="F258" s="19">
        <v>0</v>
      </c>
    </row>
    <row r="259" spans="1:6" x14ac:dyDescent="0.25">
      <c r="A259" s="34" t="s">
        <v>65</v>
      </c>
      <c r="B259" s="19">
        <v>757000</v>
      </c>
      <c r="C259" s="19">
        <v>210000</v>
      </c>
      <c r="D259" s="19">
        <v>0</v>
      </c>
      <c r="E259" s="19">
        <v>105000</v>
      </c>
      <c r="F259" s="19">
        <v>0</v>
      </c>
    </row>
    <row r="260" spans="1:6" x14ac:dyDescent="0.25">
      <c r="A260" s="34" t="s">
        <v>66</v>
      </c>
      <c r="B260" s="19">
        <v>353000</v>
      </c>
      <c r="C260" s="19">
        <v>0</v>
      </c>
      <c r="D260" s="19">
        <v>0</v>
      </c>
      <c r="E260" s="19">
        <v>0</v>
      </c>
      <c r="F260" s="19">
        <v>0</v>
      </c>
    </row>
    <row r="261" spans="1:6" x14ac:dyDescent="0.25">
      <c r="A261" s="34" t="s">
        <v>67</v>
      </c>
      <c r="B261" s="19">
        <v>106000</v>
      </c>
      <c r="C261" s="19">
        <v>54500</v>
      </c>
      <c r="D261" s="19">
        <v>0</v>
      </c>
      <c r="E261" s="19">
        <v>30500</v>
      </c>
      <c r="F261" s="19">
        <v>0</v>
      </c>
    </row>
    <row r="262" spans="1:6" x14ac:dyDescent="0.25">
      <c r="A262" s="34" t="s">
        <v>68</v>
      </c>
      <c r="B262" s="19">
        <v>500000</v>
      </c>
      <c r="C262" s="19">
        <v>0</v>
      </c>
      <c r="D262" s="19">
        <v>0</v>
      </c>
      <c r="E262" s="19">
        <v>0</v>
      </c>
      <c r="F262" s="19">
        <v>0</v>
      </c>
    </row>
    <row r="263" spans="1:6" x14ac:dyDescent="0.25">
      <c r="A263" s="34" t="s">
        <v>69</v>
      </c>
      <c r="B263" s="19">
        <v>833700</v>
      </c>
      <c r="C263" s="19">
        <v>180000</v>
      </c>
      <c r="D263" s="19">
        <v>0</v>
      </c>
      <c r="E263" s="19">
        <v>60000</v>
      </c>
      <c r="F263" s="19">
        <v>0</v>
      </c>
    </row>
    <row r="264" spans="1:6" x14ac:dyDescent="0.25">
      <c r="A264" s="34" t="s">
        <v>72</v>
      </c>
      <c r="B264" s="19">
        <v>211177600</v>
      </c>
      <c r="C264" s="19">
        <v>52056800</v>
      </c>
      <c r="D264" s="19">
        <v>40758889.409999996</v>
      </c>
      <c r="E264" s="19">
        <v>17642100</v>
      </c>
      <c r="F264" s="19">
        <v>14371690</v>
      </c>
    </row>
    <row r="265" spans="1:6" x14ac:dyDescent="0.25">
      <c r="A265" s="34" t="s">
        <v>73</v>
      </c>
      <c r="B265" s="19">
        <v>211177600</v>
      </c>
      <c r="C265" s="19">
        <v>52056800</v>
      </c>
      <c r="D265" s="19">
        <v>40758889.409999996</v>
      </c>
      <c r="E265" s="19">
        <v>17642100</v>
      </c>
      <c r="F265" s="19">
        <v>14371690</v>
      </c>
    </row>
    <row r="266" spans="1:6" x14ac:dyDescent="0.25">
      <c r="A266" s="34" t="s">
        <v>78</v>
      </c>
      <c r="B266" s="19">
        <v>1487600</v>
      </c>
      <c r="C266" s="19">
        <v>171000</v>
      </c>
      <c r="D266" s="19">
        <v>0</v>
      </c>
      <c r="E266" s="19">
        <v>57000</v>
      </c>
      <c r="F266" s="19">
        <v>0</v>
      </c>
    </row>
    <row r="267" spans="1:6" x14ac:dyDescent="0.25">
      <c r="A267" s="34" t="s">
        <v>81</v>
      </c>
      <c r="B267" s="19">
        <v>1487600</v>
      </c>
      <c r="C267" s="19">
        <v>171000</v>
      </c>
      <c r="D267" s="19">
        <v>0</v>
      </c>
      <c r="E267" s="19">
        <v>57000</v>
      </c>
      <c r="F267" s="19">
        <v>0</v>
      </c>
    </row>
    <row r="268" spans="1:6" x14ac:dyDescent="0.25">
      <c r="A268" s="34" t="s">
        <v>87</v>
      </c>
      <c r="B268" s="19">
        <v>1487600</v>
      </c>
      <c r="C268" s="19">
        <v>171000</v>
      </c>
      <c r="D268" s="19">
        <v>0</v>
      </c>
      <c r="E268" s="19">
        <v>57000</v>
      </c>
      <c r="F268" s="19">
        <v>0</v>
      </c>
    </row>
    <row r="269" spans="1:6" x14ac:dyDescent="0.25">
      <c r="A269" s="34" t="s">
        <v>92</v>
      </c>
      <c r="B269" s="19">
        <v>982803600</v>
      </c>
      <c r="C269" s="19">
        <v>263136600</v>
      </c>
      <c r="D269" s="19">
        <v>262601240</v>
      </c>
      <c r="E269" s="19">
        <v>87780000</v>
      </c>
      <c r="F269" s="19">
        <v>87868140</v>
      </c>
    </row>
    <row r="270" spans="1:6" x14ac:dyDescent="0.25">
      <c r="A270" s="34" t="s">
        <v>93</v>
      </c>
      <c r="B270" s="19">
        <v>945803600</v>
      </c>
      <c r="C270" s="19">
        <v>253386600</v>
      </c>
      <c r="D270" s="19">
        <v>253386600</v>
      </c>
      <c r="E270" s="19">
        <v>84530000</v>
      </c>
      <c r="F270" s="19">
        <v>84530000</v>
      </c>
    </row>
    <row r="271" spans="1:6" x14ac:dyDescent="0.25">
      <c r="A271" s="34" t="s">
        <v>95</v>
      </c>
      <c r="B271" s="19">
        <v>945803600</v>
      </c>
      <c r="C271" s="19">
        <v>253386600</v>
      </c>
      <c r="D271" s="19">
        <v>253386600</v>
      </c>
      <c r="E271" s="19">
        <v>84530000</v>
      </c>
      <c r="F271" s="19">
        <v>84530000</v>
      </c>
    </row>
    <row r="272" spans="1:6" x14ac:dyDescent="0.25">
      <c r="A272" s="34" t="s">
        <v>97</v>
      </c>
      <c r="B272" s="19">
        <v>15000000</v>
      </c>
      <c r="C272" s="19">
        <v>3750000</v>
      </c>
      <c r="D272" s="19">
        <v>3750000</v>
      </c>
      <c r="E272" s="19">
        <v>1250000</v>
      </c>
      <c r="F272" s="19">
        <v>1250000</v>
      </c>
    </row>
    <row r="273" spans="1:7" x14ac:dyDescent="0.25">
      <c r="A273" s="34" t="s">
        <v>98</v>
      </c>
      <c r="B273" s="19">
        <v>15000000</v>
      </c>
      <c r="C273" s="19">
        <v>3750000</v>
      </c>
      <c r="D273" s="19">
        <v>3750000</v>
      </c>
      <c r="E273" s="19">
        <v>1250000</v>
      </c>
      <c r="F273" s="19">
        <v>1250000</v>
      </c>
    </row>
    <row r="274" spans="1:7" x14ac:dyDescent="0.25">
      <c r="A274" s="34" t="s">
        <v>99</v>
      </c>
      <c r="B274" s="19">
        <v>22000000</v>
      </c>
      <c r="C274" s="19">
        <v>6000000</v>
      </c>
      <c r="D274" s="19">
        <v>5464640</v>
      </c>
      <c r="E274" s="19">
        <v>2000000</v>
      </c>
      <c r="F274" s="19">
        <v>2088140</v>
      </c>
    </row>
    <row r="275" spans="1:7" x14ac:dyDescent="0.25">
      <c r="A275" s="34" t="s">
        <v>100</v>
      </c>
      <c r="B275" s="19">
        <v>22000000</v>
      </c>
      <c r="C275" s="19">
        <v>6000000</v>
      </c>
      <c r="D275" s="19">
        <v>5464640</v>
      </c>
      <c r="E275" s="19">
        <v>2000000</v>
      </c>
      <c r="F275" s="19">
        <v>2088140</v>
      </c>
    </row>
    <row r="276" spans="1:7" x14ac:dyDescent="0.25">
      <c r="A276" s="34" t="s">
        <v>105</v>
      </c>
      <c r="B276" s="19">
        <v>0</v>
      </c>
      <c r="C276" s="19">
        <v>0</v>
      </c>
      <c r="D276" s="19">
        <v>25671300.900000002</v>
      </c>
      <c r="E276" s="19">
        <v>0</v>
      </c>
      <c r="F276" s="19">
        <v>9674995.9499999993</v>
      </c>
    </row>
    <row r="277" spans="1:7" x14ac:dyDescent="0.25">
      <c r="A277" s="6"/>
      <c r="B277" s="5"/>
      <c r="C277" s="5"/>
      <c r="D277" s="5"/>
      <c r="E277" s="5"/>
      <c r="F277" s="5"/>
    </row>
    <row r="278" spans="1:7" x14ac:dyDescent="0.25">
      <c r="A278" s="6"/>
      <c r="B278" s="5"/>
      <c r="C278" s="5"/>
      <c r="D278" s="5"/>
      <c r="E278" s="5"/>
      <c r="F278" s="5"/>
    </row>
    <row r="279" spans="1:7" x14ac:dyDescent="0.25">
      <c r="A279" s="40" t="s">
        <v>157</v>
      </c>
      <c r="B279" s="40"/>
      <c r="C279" s="40"/>
      <c r="D279" s="40"/>
      <c r="E279" s="40"/>
      <c r="F279" s="40"/>
      <c r="G279" s="40"/>
    </row>
  </sheetData>
  <mergeCells count="2">
    <mergeCell ref="A2:F2"/>
    <mergeCell ref="A279:G279"/>
  </mergeCells>
  <pageMargins left="0.54" right="0.17" top="0.18" bottom="0.17" header="0.17" footer="0.17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workbookViewId="0">
      <selection activeCell="C13" sqref="C13"/>
    </sheetView>
  </sheetViews>
  <sheetFormatPr defaultRowHeight="15" x14ac:dyDescent="0.25"/>
  <cols>
    <col min="1" max="1" width="5" customWidth="1"/>
    <col min="2" max="2" width="53.5703125" customWidth="1"/>
    <col min="3" max="6" width="18.5703125" customWidth="1"/>
  </cols>
  <sheetData>
    <row r="2" spans="2:6" x14ac:dyDescent="0.25">
      <c r="B2" s="40" t="s">
        <v>188</v>
      </c>
      <c r="C2" s="40"/>
      <c r="D2" s="40"/>
      <c r="E2" s="40"/>
    </row>
    <row r="4" spans="2:6" x14ac:dyDescent="0.25">
      <c r="B4" s="30" t="s">
        <v>12</v>
      </c>
      <c r="C4" s="31" t="s">
        <v>189</v>
      </c>
      <c r="D4" s="31" t="s">
        <v>19</v>
      </c>
      <c r="E4" s="31" t="s">
        <v>20</v>
      </c>
      <c r="F4" s="31" t="s">
        <v>190</v>
      </c>
    </row>
    <row r="5" spans="2:6" x14ac:dyDescent="0.25">
      <c r="B5" s="32" t="s">
        <v>13</v>
      </c>
      <c r="C5" s="33">
        <v>12045308</v>
      </c>
      <c r="D5" s="33">
        <v>0</v>
      </c>
      <c r="E5" s="33">
        <v>0</v>
      </c>
      <c r="F5" s="33">
        <v>12045308</v>
      </c>
    </row>
    <row r="6" spans="2:6" x14ac:dyDescent="0.25">
      <c r="B6" s="34" t="s">
        <v>141</v>
      </c>
      <c r="C6" s="19">
        <v>6070730</v>
      </c>
      <c r="D6" s="19">
        <v>0</v>
      </c>
      <c r="E6" s="19">
        <v>0</v>
      </c>
      <c r="F6" s="19">
        <v>6070730</v>
      </c>
    </row>
    <row r="7" spans="2:6" x14ac:dyDescent="0.25">
      <c r="B7" s="34" t="s">
        <v>142</v>
      </c>
      <c r="C7" s="19">
        <v>2987289</v>
      </c>
      <c r="D7" s="19">
        <v>0</v>
      </c>
      <c r="E7" s="19">
        <v>0</v>
      </c>
      <c r="F7" s="19">
        <v>2987289</v>
      </c>
    </row>
    <row r="8" spans="2:6" x14ac:dyDescent="0.25">
      <c r="B8" s="34" t="s">
        <v>143</v>
      </c>
      <c r="C8" s="19">
        <v>474537</v>
      </c>
      <c r="D8" s="19">
        <v>0</v>
      </c>
      <c r="E8" s="19">
        <v>0</v>
      </c>
      <c r="F8" s="19">
        <v>474537</v>
      </c>
    </row>
    <row r="9" spans="2:6" x14ac:dyDescent="0.25">
      <c r="B9" s="34" t="s">
        <v>144</v>
      </c>
      <c r="C9" s="19">
        <v>2512752</v>
      </c>
      <c r="D9" s="19">
        <v>0</v>
      </c>
      <c r="E9" s="19">
        <v>0</v>
      </c>
      <c r="F9" s="19">
        <v>2512752</v>
      </c>
    </row>
    <row r="10" spans="2:6" x14ac:dyDescent="0.25">
      <c r="B10" s="32" t="s">
        <v>14</v>
      </c>
      <c r="C10" s="33">
        <v>17535433</v>
      </c>
      <c r="D10" s="33">
        <v>17258386</v>
      </c>
      <c r="E10" s="33">
        <v>8810602</v>
      </c>
      <c r="F10" s="33">
        <v>25983217</v>
      </c>
    </row>
    <row r="11" spans="2:6" x14ac:dyDescent="0.25">
      <c r="B11" s="34" t="s">
        <v>141</v>
      </c>
      <c r="C11" s="19">
        <v>547947</v>
      </c>
      <c r="D11" s="19">
        <v>0</v>
      </c>
      <c r="E11" s="19">
        <v>0</v>
      </c>
      <c r="F11" s="19">
        <v>547947</v>
      </c>
    </row>
    <row r="12" spans="2:6" x14ac:dyDescent="0.25">
      <c r="B12" s="34" t="s">
        <v>142</v>
      </c>
      <c r="C12" s="19">
        <v>8493743</v>
      </c>
      <c r="D12" s="19">
        <v>8556827</v>
      </c>
      <c r="E12" s="19">
        <v>4332935</v>
      </c>
      <c r="F12" s="19">
        <v>12717635</v>
      </c>
    </row>
    <row r="13" spans="2:6" x14ac:dyDescent="0.25">
      <c r="B13" s="34" t="s">
        <v>143</v>
      </c>
      <c r="C13" s="19">
        <v>1847875</v>
      </c>
      <c r="D13" s="19">
        <v>0</v>
      </c>
      <c r="E13" s="19">
        <v>1812874</v>
      </c>
      <c r="F13" s="19">
        <v>35001</v>
      </c>
    </row>
    <row r="14" spans="2:6" x14ac:dyDescent="0.25">
      <c r="B14" s="34" t="s">
        <v>149</v>
      </c>
      <c r="C14" s="19">
        <v>2002199</v>
      </c>
      <c r="D14" s="19">
        <v>0</v>
      </c>
      <c r="E14" s="19">
        <v>1430339</v>
      </c>
      <c r="F14" s="19">
        <v>571860</v>
      </c>
    </row>
    <row r="15" spans="2:6" x14ac:dyDescent="0.25">
      <c r="B15" s="34" t="s">
        <v>162</v>
      </c>
      <c r="C15" s="19">
        <v>312079</v>
      </c>
      <c r="D15" s="19">
        <v>144332</v>
      </c>
      <c r="E15" s="19">
        <v>0</v>
      </c>
      <c r="F15" s="19">
        <v>456411</v>
      </c>
    </row>
    <row r="16" spans="2:6" x14ac:dyDescent="0.25">
      <c r="B16" s="34" t="s">
        <v>145</v>
      </c>
      <c r="C16" s="19">
        <v>2092858</v>
      </c>
      <c r="D16" s="19">
        <v>5411652</v>
      </c>
      <c r="E16" s="19">
        <v>447522</v>
      </c>
      <c r="F16" s="19">
        <v>7056988</v>
      </c>
    </row>
    <row r="17" spans="2:6" x14ac:dyDescent="0.25">
      <c r="B17" s="34" t="s">
        <v>146</v>
      </c>
      <c r="C17" s="19">
        <v>1620500</v>
      </c>
      <c r="D17" s="19">
        <v>0</v>
      </c>
      <c r="E17" s="19">
        <v>168600</v>
      </c>
      <c r="F17" s="19">
        <v>1451900</v>
      </c>
    </row>
    <row r="18" spans="2:6" x14ac:dyDescent="0.25">
      <c r="B18" s="34" t="s">
        <v>177</v>
      </c>
      <c r="C18" s="19">
        <v>0</v>
      </c>
      <c r="D18" s="19">
        <v>3145575</v>
      </c>
      <c r="E18" s="19">
        <v>0</v>
      </c>
      <c r="F18" s="19">
        <v>3145575</v>
      </c>
    </row>
    <row r="19" spans="2:6" x14ac:dyDescent="0.25">
      <c r="B19" s="34" t="s">
        <v>147</v>
      </c>
      <c r="C19" s="19">
        <v>618232</v>
      </c>
      <c r="D19" s="19">
        <v>0</v>
      </c>
      <c r="E19" s="19">
        <v>618332</v>
      </c>
      <c r="F19" s="19">
        <v>-100</v>
      </c>
    </row>
    <row r="20" spans="2:6" x14ac:dyDescent="0.25">
      <c r="B20" s="32" t="s">
        <v>15</v>
      </c>
      <c r="C20" s="33">
        <v>58813536</v>
      </c>
      <c r="D20" s="33">
        <v>27391927</v>
      </c>
      <c r="E20" s="33">
        <v>8076573</v>
      </c>
      <c r="F20" s="33">
        <v>78128890</v>
      </c>
    </row>
    <row r="21" spans="2:6" x14ac:dyDescent="0.25">
      <c r="B21" s="34" t="s">
        <v>141</v>
      </c>
      <c r="C21" s="19">
        <v>22385202</v>
      </c>
      <c r="D21" s="19">
        <v>0</v>
      </c>
      <c r="E21" s="19">
        <v>800000</v>
      </c>
      <c r="F21" s="19">
        <v>21585202</v>
      </c>
    </row>
    <row r="22" spans="2:6" x14ac:dyDescent="0.25">
      <c r="B22" s="34" t="s">
        <v>142</v>
      </c>
      <c r="C22" s="19">
        <v>18214167</v>
      </c>
      <c r="D22" s="19">
        <v>12995231</v>
      </c>
      <c r="E22" s="19">
        <v>2937554</v>
      </c>
      <c r="F22" s="19">
        <v>28271844</v>
      </c>
    </row>
    <row r="23" spans="2:6" x14ac:dyDescent="0.25">
      <c r="B23" s="34" t="s">
        <v>143</v>
      </c>
      <c r="C23" s="19">
        <v>5615762</v>
      </c>
      <c r="D23" s="19">
        <v>7284021</v>
      </c>
      <c r="E23" s="19">
        <v>330382</v>
      </c>
      <c r="F23" s="19">
        <v>12569401</v>
      </c>
    </row>
    <row r="24" spans="2:6" x14ac:dyDescent="0.25">
      <c r="B24" s="34" t="s">
        <v>148</v>
      </c>
      <c r="C24" s="19">
        <v>207631</v>
      </c>
      <c r="D24" s="19">
        <v>1413500</v>
      </c>
      <c r="E24" s="19">
        <v>207631</v>
      </c>
      <c r="F24" s="19">
        <v>1413500</v>
      </c>
    </row>
    <row r="25" spans="2:6" x14ac:dyDescent="0.25">
      <c r="B25" s="34" t="s">
        <v>149</v>
      </c>
      <c r="C25" s="19">
        <v>3421897</v>
      </c>
      <c r="D25" s="19">
        <v>1464705</v>
      </c>
      <c r="E25" s="19">
        <v>491404</v>
      </c>
      <c r="F25" s="19">
        <v>4395198</v>
      </c>
    </row>
    <row r="26" spans="2:6" x14ac:dyDescent="0.25">
      <c r="B26" s="34" t="s">
        <v>145</v>
      </c>
      <c r="C26" s="19">
        <v>0</v>
      </c>
      <c r="D26" s="19">
        <v>2658170</v>
      </c>
      <c r="E26" s="19">
        <v>0</v>
      </c>
      <c r="F26" s="19">
        <v>2658170</v>
      </c>
    </row>
    <row r="27" spans="2:6" x14ac:dyDescent="0.25">
      <c r="B27" s="34" t="s">
        <v>150</v>
      </c>
      <c r="C27" s="19">
        <v>236500</v>
      </c>
      <c r="D27" s="19">
        <v>625900</v>
      </c>
      <c r="E27" s="19">
        <v>0</v>
      </c>
      <c r="F27" s="19">
        <v>862400</v>
      </c>
    </row>
    <row r="28" spans="2:6" x14ac:dyDescent="0.25">
      <c r="B28" s="34" t="s">
        <v>151</v>
      </c>
      <c r="C28" s="19">
        <v>1048300</v>
      </c>
      <c r="D28" s="19">
        <v>540000</v>
      </c>
      <c r="E28" s="19">
        <v>160594</v>
      </c>
      <c r="F28" s="19">
        <v>1427706</v>
      </c>
    </row>
    <row r="29" spans="2:6" x14ac:dyDescent="0.25">
      <c r="B29" s="34" t="s">
        <v>152</v>
      </c>
      <c r="C29" s="19">
        <v>0</v>
      </c>
      <c r="D29" s="19">
        <v>4400</v>
      </c>
      <c r="E29" s="19">
        <v>0</v>
      </c>
      <c r="F29" s="19">
        <v>4400</v>
      </c>
    </row>
    <row r="30" spans="2:6" x14ac:dyDescent="0.25">
      <c r="B30" s="34" t="s">
        <v>153</v>
      </c>
      <c r="C30" s="19">
        <v>1343660</v>
      </c>
      <c r="D30" s="19">
        <v>0</v>
      </c>
      <c r="E30" s="19">
        <v>702430</v>
      </c>
      <c r="F30" s="19">
        <v>641230</v>
      </c>
    </row>
    <row r="31" spans="2:6" x14ac:dyDescent="0.25">
      <c r="B31" s="34" t="s">
        <v>163</v>
      </c>
      <c r="C31" s="19">
        <v>155050</v>
      </c>
      <c r="D31" s="19">
        <v>0</v>
      </c>
      <c r="E31" s="19">
        <v>0</v>
      </c>
      <c r="F31" s="19">
        <v>155050</v>
      </c>
    </row>
    <row r="32" spans="2:6" x14ac:dyDescent="0.25">
      <c r="B32" s="34" t="s">
        <v>154</v>
      </c>
      <c r="C32" s="19">
        <v>344900</v>
      </c>
      <c r="D32" s="19">
        <v>349000</v>
      </c>
      <c r="E32" s="19">
        <v>0</v>
      </c>
      <c r="F32" s="19">
        <v>693900</v>
      </c>
    </row>
    <row r="33" spans="2:6" x14ac:dyDescent="0.25">
      <c r="B33" s="34" t="s">
        <v>144</v>
      </c>
      <c r="C33" s="19">
        <v>2170600</v>
      </c>
      <c r="D33" s="19">
        <v>0</v>
      </c>
      <c r="E33" s="19">
        <v>0</v>
      </c>
      <c r="F33" s="19">
        <v>2170600</v>
      </c>
    </row>
    <row r="34" spans="2:6" x14ac:dyDescent="0.25">
      <c r="B34" s="34" t="s">
        <v>156</v>
      </c>
      <c r="C34" s="19">
        <v>3669867</v>
      </c>
      <c r="D34" s="19">
        <v>57000</v>
      </c>
      <c r="E34" s="19">
        <v>2446578</v>
      </c>
      <c r="F34" s="19">
        <v>1280289</v>
      </c>
    </row>
    <row r="35" spans="2:6" x14ac:dyDescent="0.25">
      <c r="B35" s="32" t="s">
        <v>16</v>
      </c>
      <c r="C35" s="33">
        <v>1746466</v>
      </c>
      <c r="D35" s="33">
        <v>184127</v>
      </c>
      <c r="E35" s="33">
        <v>245147</v>
      </c>
      <c r="F35" s="33">
        <v>1685446</v>
      </c>
    </row>
    <row r="36" spans="2:6" x14ac:dyDescent="0.25">
      <c r="B36" s="34" t="s">
        <v>142</v>
      </c>
      <c r="C36" s="19">
        <v>873233</v>
      </c>
      <c r="D36" s="19">
        <v>0</v>
      </c>
      <c r="E36" s="19">
        <v>30510</v>
      </c>
      <c r="F36" s="19">
        <v>842723</v>
      </c>
    </row>
    <row r="37" spans="2:6" x14ac:dyDescent="0.25">
      <c r="B37" s="34" t="s">
        <v>143</v>
      </c>
      <c r="C37" s="19">
        <v>184673</v>
      </c>
      <c r="D37" s="19">
        <v>0</v>
      </c>
      <c r="E37" s="19">
        <v>181701</v>
      </c>
      <c r="F37" s="19">
        <v>2972</v>
      </c>
    </row>
    <row r="38" spans="2:6" x14ac:dyDescent="0.25">
      <c r="B38" s="34" t="s">
        <v>149</v>
      </c>
      <c r="C38" s="19">
        <v>33488</v>
      </c>
      <c r="D38" s="19">
        <v>0</v>
      </c>
      <c r="E38" s="19">
        <v>5936</v>
      </c>
      <c r="F38" s="19">
        <v>27552</v>
      </c>
    </row>
    <row r="39" spans="2:6" x14ac:dyDescent="0.25">
      <c r="B39" s="34" t="s">
        <v>145</v>
      </c>
      <c r="C39" s="19">
        <v>314396</v>
      </c>
      <c r="D39" s="19">
        <v>78027</v>
      </c>
      <c r="E39" s="19">
        <v>0</v>
      </c>
      <c r="F39" s="19">
        <v>392423</v>
      </c>
    </row>
    <row r="40" spans="2:6" x14ac:dyDescent="0.25">
      <c r="B40" s="34" t="s">
        <v>155</v>
      </c>
      <c r="C40" s="19">
        <v>215000</v>
      </c>
      <c r="D40" s="19">
        <v>0</v>
      </c>
      <c r="E40" s="19">
        <v>27000</v>
      </c>
      <c r="F40" s="19">
        <v>188000</v>
      </c>
    </row>
    <row r="41" spans="2:6" x14ac:dyDescent="0.25">
      <c r="B41" s="34" t="s">
        <v>165</v>
      </c>
      <c r="C41" s="19">
        <v>125676</v>
      </c>
      <c r="D41" s="19">
        <v>106100</v>
      </c>
      <c r="E41" s="19">
        <v>0</v>
      </c>
      <c r="F41" s="19">
        <v>231776</v>
      </c>
    </row>
    <row r="42" spans="2:6" x14ac:dyDescent="0.25">
      <c r="B42" s="32" t="s">
        <v>17</v>
      </c>
      <c r="C42" s="33">
        <v>24972556</v>
      </c>
      <c r="D42" s="33">
        <v>15601080</v>
      </c>
      <c r="E42" s="33">
        <v>0</v>
      </c>
      <c r="F42" s="33">
        <v>40573636</v>
      </c>
    </row>
    <row r="43" spans="2:6" x14ac:dyDescent="0.25">
      <c r="B43" s="34" t="s">
        <v>142</v>
      </c>
      <c r="C43" s="19">
        <v>12486278</v>
      </c>
      <c r="D43" s="19">
        <v>7800540</v>
      </c>
      <c r="E43" s="19">
        <v>0</v>
      </c>
      <c r="F43" s="19">
        <v>20286818</v>
      </c>
    </row>
    <row r="44" spans="2:6" x14ac:dyDescent="0.25">
      <c r="B44" s="34" t="s">
        <v>143</v>
      </c>
      <c r="C44" s="19">
        <v>383033</v>
      </c>
      <c r="D44" s="19">
        <v>179684</v>
      </c>
      <c r="E44" s="19">
        <v>0</v>
      </c>
      <c r="F44" s="19">
        <v>562717</v>
      </c>
    </row>
    <row r="45" spans="2:6" x14ac:dyDescent="0.25">
      <c r="B45" s="34" t="s">
        <v>145</v>
      </c>
      <c r="C45" s="19">
        <v>11354577</v>
      </c>
      <c r="D45" s="19">
        <v>4286329</v>
      </c>
      <c r="E45" s="19">
        <v>0</v>
      </c>
      <c r="F45" s="19">
        <v>15640906</v>
      </c>
    </row>
    <row r="46" spans="2:6" x14ac:dyDescent="0.25">
      <c r="B46" s="34" t="s">
        <v>164</v>
      </c>
      <c r="C46" s="19">
        <v>217700</v>
      </c>
      <c r="D46" s="19">
        <v>1847204</v>
      </c>
      <c r="E46" s="19">
        <v>0</v>
      </c>
      <c r="F46" s="19">
        <v>2064904</v>
      </c>
    </row>
    <row r="47" spans="2:6" x14ac:dyDescent="0.25">
      <c r="B47" s="34" t="s">
        <v>156</v>
      </c>
      <c r="C47" s="19">
        <v>530968</v>
      </c>
      <c r="D47" s="19">
        <v>1487323</v>
      </c>
      <c r="E47" s="19">
        <v>0</v>
      </c>
      <c r="F47" s="19">
        <v>2018291</v>
      </c>
    </row>
    <row r="48" spans="2:6" x14ac:dyDescent="0.25">
      <c r="B48" s="34" t="s">
        <v>151</v>
      </c>
      <c r="C48" s="19">
        <v>11000</v>
      </c>
      <c r="D48" s="19">
        <v>0</v>
      </c>
      <c r="E48" s="19">
        <v>11000</v>
      </c>
      <c r="F48" s="19">
        <v>0</v>
      </c>
    </row>
    <row r="49" spans="1:7" x14ac:dyDescent="0.25">
      <c r="B49" s="34" t="s">
        <v>164</v>
      </c>
      <c r="C49" s="19">
        <v>0</v>
      </c>
      <c r="D49" s="19">
        <v>217700</v>
      </c>
      <c r="E49" s="19">
        <v>0</v>
      </c>
      <c r="F49" s="19">
        <v>217700</v>
      </c>
    </row>
    <row r="50" spans="1:7" x14ac:dyDescent="0.25">
      <c r="B50" s="34" t="s">
        <v>155</v>
      </c>
      <c r="C50" s="19">
        <v>4500</v>
      </c>
      <c r="D50" s="19">
        <v>0</v>
      </c>
      <c r="E50" s="19">
        <v>4500</v>
      </c>
      <c r="F50" s="19">
        <v>0</v>
      </c>
    </row>
    <row r="51" spans="1:7" x14ac:dyDescent="0.25">
      <c r="B51" s="34" t="s">
        <v>156</v>
      </c>
      <c r="C51" s="19">
        <v>380968</v>
      </c>
      <c r="D51" s="19">
        <v>150000</v>
      </c>
      <c r="E51" s="19">
        <v>0</v>
      </c>
      <c r="F51" s="19">
        <v>530968</v>
      </c>
    </row>
    <row r="52" spans="1:7" x14ac:dyDescent="0.25">
      <c r="B52" s="35" t="s">
        <v>18</v>
      </c>
      <c r="C52" s="36">
        <v>88119115</v>
      </c>
      <c r="D52" s="36">
        <v>45114517</v>
      </c>
      <c r="E52" s="36">
        <v>18120333</v>
      </c>
      <c r="F52" s="36">
        <v>115113299</v>
      </c>
    </row>
    <row r="55" spans="1:7" x14ac:dyDescent="0.25">
      <c r="A55" s="40" t="s">
        <v>157</v>
      </c>
      <c r="B55" s="40"/>
      <c r="C55" s="40"/>
      <c r="D55" s="40"/>
      <c r="E55" s="40"/>
      <c r="F55" s="40"/>
      <c r="G55" s="40"/>
    </row>
  </sheetData>
  <mergeCells count="2">
    <mergeCell ref="B2:E2"/>
    <mergeCell ref="A55:G55"/>
  </mergeCells>
  <pageMargins left="0.17" right="0.2" top="0.21" bottom="0.2" header="0.19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Dell-360</dc:creator>
  <cp:lastModifiedBy>Dell3020</cp:lastModifiedBy>
  <cp:lastPrinted>2017-03-10T02:20:33Z</cp:lastPrinted>
  <dcterms:created xsi:type="dcterms:W3CDTF">2016-12-12T00:52:39Z</dcterms:created>
  <dcterms:modified xsi:type="dcterms:W3CDTF">2017-05-15T01:08:17Z</dcterms:modified>
</cp:coreProperties>
</file>